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codeName="ThisWorkbook" autoCompressPictures="0"/>
  <mc:AlternateContent xmlns:mc="http://schemas.openxmlformats.org/markup-compatibility/2006">
    <mc:Choice Requires="x15">
      <x15ac:absPath xmlns:x15ac="http://schemas.microsoft.com/office/spreadsheetml/2010/11/ac" url="/Users/erindelaney/Desktop/23-24 season/PVR/"/>
    </mc:Choice>
  </mc:AlternateContent>
  <xr:revisionPtr revIDLastSave="0" documentId="13_ncr:1_{C74373C9-EB80-2344-8753-6AA8828BD8A3}" xr6:coauthVersionLast="47" xr6:coauthVersionMax="47" xr10:uidLastSave="{00000000-0000-0000-0000-000000000000}"/>
  <bookViews>
    <workbookView xWindow="28800" yWindow="500" windowWidth="27320" windowHeight="13720" tabRatio="768" xr2:uid="{00000000-000D-0000-FFFF-FFFF00000000}"/>
  </bookViews>
  <sheets>
    <sheet name="Instructions" sheetId="26" r:id="rId1"/>
    <sheet name="Catalogue of Activities" sheetId="29" r:id="rId2"/>
    <sheet name="Part 1 - Seasonal Overview" sheetId="1" r:id="rId3"/>
    <sheet name="Part 2 - Intercont. Flights" sheetId="19" r:id="rId4"/>
    <sheet name="Part 3 - Expedition Log" sheetId="15" r:id="rId5"/>
    <sheet name="Part 4 - Gov't or NAP Support" sheetId="16" r:id="rId6"/>
    <sheet name="Site Reference Data" sheetId="24" state="hidden" r:id="rId7"/>
    <sheet name="myvariables" sheetId="6" state="hidden" r:id="rId8"/>
    <sheet name="Variables" sheetId="2" state="veryHidden" r:id="rId9"/>
  </sheets>
  <externalReferences>
    <externalReference r:id="rId10"/>
    <externalReference r:id="rId11"/>
    <externalReference r:id="rId12"/>
  </externalReferences>
  <definedNames>
    <definedName name="_xlnm._FilterDatabase" localSheetId="7" hidden="1">myvariables!$F$2:$F$151</definedName>
    <definedName name="Activities">myvariables!$L$2:$L$27</definedName>
    <definedName name="Aircrafts" localSheetId="6">[1]myvariables!$P$2:$P$7</definedName>
    <definedName name="Aircrafts">myvariables!$P$2:$P$19</definedName>
    <definedName name="AircraftsVehicles" localSheetId="6">[1]myvariables!$R$2:$R$15</definedName>
    <definedName name="AircraftsVehicles">myvariables!$R$2:$R$25</definedName>
    <definedName name="AntarcticSites" localSheetId="4">[2]myvariables!$F$2:$F$461</definedName>
    <definedName name="ExpeditionType" localSheetId="6">[1]myvariables!$B$2:$B$5</definedName>
    <definedName name="ExpeditionType">myvariables!$B$2:$B$5</definedName>
    <definedName name="FalklandSites" localSheetId="3">myvariables!#REF!</definedName>
    <definedName name="FalklandSitesRef" localSheetId="3">#REF!</definedName>
    <definedName name="Nationalities" localSheetId="3">[3]myvariables!$C$2:$C$150</definedName>
    <definedName name="Nationalities" localSheetId="4">[3]myvariables!$C$2:$C$150</definedName>
    <definedName name="Nationalities" localSheetId="6">[1]myvariables!$F$2:$F$240</definedName>
    <definedName name="Nationalities">myvariables!$F$2:$F$240</definedName>
    <definedName name="Operators" localSheetId="6">[1]myvariables!$N$2:$N$9</definedName>
    <definedName name="Operators">myvariables!$N$2:$N$8</definedName>
    <definedName name="PortsFrom" localSheetId="6">[1]myvariables!$D$2:$D$4</definedName>
    <definedName name="PortsFrom">myvariables!$D$2:$D$4</definedName>
    <definedName name="PortsTo" localSheetId="6">[1]myvariables!$D$5:$D$8</definedName>
    <definedName name="PortsTo">myvariables!$D$5:$D$8</definedName>
    <definedName name="_xlnm.Print_Area" localSheetId="2">'Part 1 - Seasonal Overview'!$A$1:$N$83</definedName>
    <definedName name="_xlnm.Print_Area" localSheetId="5">'Part 4 - Gov''t or NAP Support'!$A$1:$G$43</definedName>
    <definedName name="SGSites" localSheetId="3">myvariables!#REF!</definedName>
    <definedName name="SGSitesRef" localSheetId="3">#REF!</definedName>
    <definedName name="YesNo" localSheetId="6">[1]myvariables!$J$2:$J$5</definedName>
    <definedName name="YesNo">myvariables!$H$2:$H$5</definedName>
    <definedName name="Z_39BFEF88_651B_11D5_A3DE_0010A4C54A00_.wvu.PrintArea" localSheetId="2" hidden="1">'Part 1 - Seasonal Overview'!$A$1:$N$82</definedName>
  </definedNames>
  <calcPr calcId="191029"/>
  <customWorkbookViews>
    <customWorkbookView name="Brendan Hulme - Personal View" guid="{39BFEF88-651B-11D5-A3DE-0010A4C54A00}" mergeInterval="0" personalView="1" maximized="1" windowWidth="1020" windowHeight="606"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88" i="15" l="1"/>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C4" i="15"/>
  <c r="K104" i="19" l="1"/>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9" i="15"/>
  <c r="C4" i="19" l="1"/>
  <c r="K10" i="19" l="1"/>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9" i="19"/>
  <c r="M49" i="1" l="1"/>
  <c r="L49" i="1"/>
  <c r="K49" i="1"/>
  <c r="J49" i="1"/>
</calcChain>
</file>

<file path=xl/sharedStrings.xml><?xml version="1.0" encoding="utf-8"?>
<sst xmlns="http://schemas.openxmlformats.org/spreadsheetml/2006/main" count="1633" uniqueCount="1218">
  <si>
    <t>Malawi</t>
  </si>
  <si>
    <t>Mongolia</t>
  </si>
  <si>
    <t>Myanmar</t>
  </si>
  <si>
    <t>Seychelles</t>
  </si>
  <si>
    <t>Turkmenistan</t>
  </si>
  <si>
    <t>Zambia</t>
  </si>
  <si>
    <t>A:</t>
  </si>
  <si>
    <t>Company name:</t>
  </si>
  <si>
    <t>based</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</si>
  <si>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</si>
  <si>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</si>
  <si>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</si>
  <si>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</si>
  <si>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</si>
  <si>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</si>
  <si>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</si>
  <si>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</si>
  <si>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</si>
  <si>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</si>
  <si>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 xml:space="preserve">5. Any other comments or information </t>
  </si>
  <si>
    <t>Signature:</t>
  </si>
  <si>
    <t>Date:</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</si>
  <si>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</si>
  <si>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</si>
  <si>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</si>
  <si>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</si>
  <si>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</si>
  <si>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</si>
  <si>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</si>
  <si>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</si>
  <si>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</si>
  <si>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</si>
  <si>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</si>
  <si>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</si>
  <si>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</si>
  <si>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</si>
  <si>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</si>
  <si>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</si>
  <si>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</si>
  <si>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</si>
  <si>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</si>
  <si>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</si>
  <si>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</si>
  <si>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</si>
  <si>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</si>
  <si>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</si>
  <si>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</si>
  <si>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</si>
  <si>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</si>
  <si>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</si>
  <si>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</si>
  <si>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</si>
  <si>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</si>
  <si>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</si>
  <si>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</si>
  <si>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</si>
  <si>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</si>
  <si>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</si>
  <si>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</si>
  <si>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</si>
  <si>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</si>
  <si>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</si>
  <si>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</si>
  <si>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</si>
  <si>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</si>
  <si>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</si>
  <si>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</si>
  <si>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</si>
  <si>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</si>
  <si>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</si>
  <si>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</si>
  <si>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</si>
  <si>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</si>
  <si>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</si>
  <si>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</si>
  <si>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</si>
  <si>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</si>
  <si>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</si>
  <si>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</si>
  <si>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</si>
  <si>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</si>
  <si>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</si>
  <si>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</si>
  <si>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</si>
  <si>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</si>
  <si>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</si>
  <si>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</si>
  <si>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</si>
  <si>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</si>
  <si>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</si>
  <si>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</si>
  <si>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</si>
  <si>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</si>
  <si>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</si>
  <si>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</si>
  <si>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</si>
  <si>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</si>
  <si>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Tour Company or Name:</t>
  </si>
  <si>
    <t>Number of people</t>
  </si>
  <si>
    <t>Latitude</t>
  </si>
  <si>
    <t>Longitude</t>
  </si>
  <si>
    <t>(in GMT)</t>
  </si>
  <si>
    <t xml:space="preserve"> </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</si>
  <si>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</si>
  <si>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</si>
  <si>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</si>
  <si>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</si>
  <si>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</si>
  <si>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</si>
  <si>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</si>
  <si>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</si>
  <si>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</si>
  <si>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</si>
  <si>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</si>
  <si>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</si>
  <si>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</si>
  <si>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</si>
  <si>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</si>
  <si>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</si>
  <si>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</si>
  <si>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</si>
  <si>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</si>
  <si>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</si>
  <si>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</si>
  <si>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</si>
  <si>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</si>
  <si>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</si>
  <si>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</si>
  <si>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</si>
  <si>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</si>
  <si>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</si>
  <si>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</si>
  <si>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</si>
  <si>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</si>
  <si>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</si>
  <si>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</si>
  <si>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</si>
  <si>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</si>
  <si>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</si>
  <si>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</si>
  <si>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</si>
  <si>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</si>
  <si>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</si>
  <si>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</si>
  <si>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</si>
  <si>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</si>
  <si>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</si>
  <si>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</si>
  <si>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</si>
  <si>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</si>
  <si>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</si>
  <si>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</si>
  <si>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</si>
  <si>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</si>
  <si>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</si>
  <si>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</si>
  <si>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</si>
  <si>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</si>
  <si>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</si>
  <si>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</si>
  <si>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</si>
  <si>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</si>
  <si>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</si>
  <si>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</si>
  <si>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</si>
  <si>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</si>
  <si>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</si>
  <si>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</si>
  <si>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</si>
  <si>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</si>
  <si>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</si>
  <si>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</si>
  <si>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</si>
  <si>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</si>
  <si>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</si>
  <si>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</si>
  <si>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</si>
  <si>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</si>
  <si>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</si>
  <si>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</si>
  <si>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</si>
  <si>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</si>
  <si>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</si>
  <si>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</si>
  <si>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</si>
  <si>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</si>
  <si>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</si>
  <si>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</si>
  <si>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</si>
  <si>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</si>
  <si>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</si>
  <si>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</si>
  <si>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</si>
  <si>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</si>
  <si>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</si>
  <si>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</si>
  <si>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</si>
  <si>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</si>
  <si>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</si>
  <si>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</si>
  <si>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</si>
  <si>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</si>
  <si>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</si>
  <si>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</si>
  <si>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</si>
  <si>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</si>
  <si>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</si>
  <si>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</si>
  <si>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</si>
  <si>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</si>
  <si>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</si>
  <si>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</si>
  <si>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</si>
  <si>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</si>
  <si>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</si>
  <si>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</si>
  <si>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</si>
  <si>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</si>
  <si>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</si>
  <si>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</si>
  <si>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</si>
  <si>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</si>
  <si>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</si>
  <si>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</si>
  <si>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</si>
  <si>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</si>
  <si>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</si>
  <si>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</si>
  <si>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</si>
  <si>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</si>
  <si>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</si>
  <si>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</si>
  <si>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</si>
  <si>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</si>
  <si>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</si>
  <si>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</si>
  <si>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</si>
  <si>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</si>
  <si>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</si>
  <si>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</si>
  <si>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</si>
  <si>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</si>
  <si>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</si>
  <si>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</si>
  <si>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</si>
  <si>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</si>
  <si>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</si>
  <si>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</si>
  <si>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</si>
  <si>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</si>
  <si>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</si>
  <si>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</si>
  <si>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</si>
  <si>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</si>
  <si>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</si>
  <si>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</si>
  <si>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</si>
  <si>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</si>
  <si>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</si>
  <si>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</si>
  <si>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</si>
  <si>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</si>
  <si>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</si>
  <si>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</si>
  <si>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</si>
  <si>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</si>
  <si>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</si>
  <si>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</si>
  <si>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</si>
  <si>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</si>
  <si>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</si>
  <si>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</si>
  <si>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</si>
  <si>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</si>
  <si>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</si>
  <si>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</si>
  <si>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</si>
  <si>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</si>
  <si>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</si>
  <si>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</si>
  <si>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</si>
  <si>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</si>
  <si>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</si>
  <si>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</si>
  <si>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</si>
  <si>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</si>
  <si>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</si>
  <si>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</si>
  <si>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</si>
  <si>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</si>
  <si>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</si>
  <si>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</si>
  <si>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</si>
  <si>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</si>
  <si>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</si>
  <si>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</si>
  <si>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</si>
  <si>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</si>
  <si>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</si>
  <si>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</si>
  <si>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</si>
  <si>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</si>
  <si>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</si>
  <si>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</si>
  <si>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</si>
  <si>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</si>
  <si>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</si>
  <si>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</si>
  <si>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</si>
  <si>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</si>
  <si>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</si>
  <si>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</si>
  <si>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</si>
  <si>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</si>
  <si>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</si>
  <si>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</si>
  <si>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</si>
  <si>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</si>
  <si>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</si>
  <si>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</si>
  <si>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</si>
  <si>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</si>
  <si>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</si>
  <si>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</si>
  <si>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</si>
  <si>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</si>
  <si>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</si>
  <si>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</si>
  <si>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</si>
  <si>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</si>
  <si>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</si>
  <si>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</si>
  <si>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</si>
  <si>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</si>
  <si>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</si>
  <si>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</si>
  <si>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</si>
  <si>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</si>
  <si>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</si>
  <si>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</si>
  <si>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</si>
  <si>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</si>
  <si>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</si>
  <si>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</si>
  <si>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</si>
  <si>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</si>
  <si>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</si>
  <si>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</si>
  <si>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</si>
  <si>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</si>
  <si>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</si>
  <si>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</si>
  <si>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</si>
  <si>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</si>
  <si>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</si>
  <si>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</si>
  <si>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</si>
  <si>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</si>
  <si>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</si>
  <si>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</si>
  <si>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</si>
  <si>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</si>
  <si>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</si>
  <si>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</si>
  <si>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</si>
  <si>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</si>
  <si>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</si>
  <si>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</si>
  <si>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</si>
  <si>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</si>
  <si>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</si>
  <si>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</si>
  <si>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</si>
  <si>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</si>
  <si>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</si>
  <si>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</si>
  <si>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</si>
  <si>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</si>
  <si>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</si>
  <si>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</si>
  <si>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</si>
  <si>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</si>
  <si>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</si>
  <si>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</si>
  <si>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</si>
  <si>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</si>
  <si>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</si>
  <si>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</si>
  <si>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</si>
  <si>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</si>
  <si>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</si>
  <si>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</si>
  <si>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</si>
  <si>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</si>
  <si>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</si>
  <si>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</si>
  <si>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</si>
  <si>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</si>
  <si>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</si>
  <si>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</si>
  <si>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</si>
  <si>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</si>
  <si>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</si>
  <si>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</si>
  <si>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</si>
  <si>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</si>
  <si>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</si>
  <si>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</si>
  <si>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</si>
  <si>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</si>
  <si>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</si>
  <si>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</si>
  <si>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</si>
  <si>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</si>
  <si>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</si>
  <si>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</si>
  <si>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</si>
  <si>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</si>
  <si>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</si>
  <si>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</si>
  <si>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</si>
  <si>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</si>
  <si>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</si>
  <si>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</si>
  <si>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</si>
  <si>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</si>
  <si>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</si>
  <si>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</si>
  <si>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</si>
  <si>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</si>
  <si>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</si>
  <si>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</si>
  <si>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</si>
  <si>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</si>
  <si>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</si>
  <si>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</si>
  <si>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</si>
  <si>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</si>
  <si>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</si>
  <si>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</si>
  <si>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</si>
  <si>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</si>
  <si>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</si>
  <si>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</si>
  <si>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</si>
  <si>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</si>
  <si>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</si>
  <si>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</si>
  <si>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</si>
  <si>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</si>
  <si>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</si>
  <si>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</si>
  <si>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</si>
  <si>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</si>
  <si>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</si>
  <si>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</si>
  <si>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</si>
  <si>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</si>
  <si>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</si>
  <si>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</si>
  <si>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</si>
  <si>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</si>
  <si>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</si>
  <si>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</si>
  <si>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</si>
  <si>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</si>
  <si>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</si>
  <si>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</si>
  <si>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</si>
  <si>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</si>
  <si>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</si>
  <si>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</si>
  <si>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</si>
  <si>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</si>
  <si>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</si>
  <si>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</si>
  <si>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</si>
  <si>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</si>
  <si>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</si>
  <si>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</si>
  <si>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</si>
  <si>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</si>
  <si>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</si>
  <si>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</si>
  <si>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</si>
  <si>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</si>
  <si>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</si>
  <si>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</si>
  <si>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</si>
  <si>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</si>
  <si>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</si>
  <si>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</si>
  <si>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</si>
  <si>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</si>
  <si>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</si>
  <si>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</si>
  <si>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</si>
  <si>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</si>
  <si>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</si>
  <si>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</si>
  <si>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</si>
  <si>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</si>
  <si>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</si>
  <si>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</si>
  <si>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</si>
  <si>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</si>
  <si>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</si>
  <si>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</si>
  <si>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</si>
  <si>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</si>
  <si>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</si>
  <si>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</si>
  <si>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</si>
  <si>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</si>
  <si>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</si>
  <si>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</si>
  <si>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</si>
  <si>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</si>
  <si>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</si>
  <si>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</si>
  <si>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</si>
  <si>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</si>
  <si>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</si>
  <si>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</si>
  <si>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</si>
  <si>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</si>
  <si>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</si>
  <si>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</si>
  <si>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</si>
  <si>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</si>
  <si>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</si>
  <si>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</si>
  <si>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</si>
  <si>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</si>
  <si>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</si>
  <si>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</si>
  <si>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</si>
  <si>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</si>
  <si>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</si>
  <si>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</si>
  <si>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</si>
  <si>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</si>
  <si>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</si>
  <si>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</si>
  <si>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</si>
  <si>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</si>
  <si>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</si>
  <si>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</si>
  <si>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</si>
  <si>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</si>
  <si>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Aircraft Landing</t>
  </si>
  <si>
    <t>Other</t>
  </si>
  <si>
    <t>Activities</t>
  </si>
  <si>
    <t>Activities at Site</t>
  </si>
  <si>
    <t>Armenia</t>
  </si>
  <si>
    <t>Bolivia</t>
  </si>
  <si>
    <t>Cayman Islands</t>
  </si>
  <si>
    <t>Falkland Islands</t>
  </si>
  <si>
    <t>Ghana</t>
  </si>
  <si>
    <t>Liberia</t>
  </si>
  <si>
    <t>Monaco</t>
  </si>
  <si>
    <t>South Korea</t>
  </si>
  <si>
    <t>Sri Lanka</t>
  </si>
  <si>
    <t>Vietnam</t>
  </si>
  <si>
    <t xml:space="preserve">  </t>
  </si>
  <si>
    <t>Luxembourg</t>
  </si>
  <si>
    <t>Barbados</t>
  </si>
  <si>
    <t>Brunei</t>
  </si>
  <si>
    <t>Cape Verde</t>
  </si>
  <si>
    <t>El Salvador</t>
  </si>
  <si>
    <t>Grenada</t>
  </si>
  <si>
    <t>Kazakhstan</t>
  </si>
  <si>
    <t>Morocco</t>
  </si>
  <si>
    <t>Nicaragua</t>
  </si>
  <si>
    <t>Swaziland</t>
  </si>
  <si>
    <t>Syria</t>
  </si>
  <si>
    <t>Tunisia</t>
  </si>
  <si>
    <t>Uganda</t>
  </si>
  <si>
    <t>Azerbaijan</t>
  </si>
  <si>
    <t>Cameroon</t>
  </si>
  <si>
    <t>Guyana</t>
  </si>
  <si>
    <t>North Korea</t>
  </si>
  <si>
    <t>Saudi Arabia</t>
  </si>
  <si>
    <t>Tanzania</t>
  </si>
  <si>
    <t>Haiti</t>
  </si>
  <si>
    <t>Burundi</t>
  </si>
  <si>
    <t>Union Glacier</t>
  </si>
  <si>
    <t>Tajikistan</t>
  </si>
  <si>
    <t>Kuwait</t>
  </si>
  <si>
    <t>Kyrgyzstan</t>
  </si>
  <si>
    <t>Maldives</t>
  </si>
  <si>
    <t>Georgia</t>
  </si>
  <si>
    <t>Bahrain</t>
  </si>
  <si>
    <t>Angola</t>
  </si>
  <si>
    <t>Qatar</t>
  </si>
  <si>
    <t>Algeria</t>
  </si>
  <si>
    <t>Iraq</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</si>
  <si>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</si>
  <si>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</si>
  <si>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</si>
  <si>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</si>
  <si>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</si>
  <si>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</si>
  <si>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</si>
  <si>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</si>
  <si>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</si>
  <si>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</si>
  <si>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</si>
  <si>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</si>
  <si>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</si>
  <si>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</si>
  <si>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</si>
  <si>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</si>
  <si>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</si>
  <si>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</si>
  <si>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</si>
  <si>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</si>
  <si>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</si>
  <si>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</si>
  <si>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</si>
  <si>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</si>
  <si>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</si>
  <si>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</si>
  <si>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</si>
  <si>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</si>
  <si>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</si>
  <si>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</si>
  <si>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</si>
  <si>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</si>
  <si>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</si>
  <si>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</si>
  <si>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</si>
  <si>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</si>
  <si>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</si>
  <si>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</si>
  <si>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</si>
  <si>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</si>
  <si>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</si>
  <si>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</si>
  <si>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</si>
  <si>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</si>
  <si>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</si>
  <si>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</si>
  <si>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</si>
  <si>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</si>
  <si>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</si>
  <si>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</si>
  <si>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</si>
  <si>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</si>
  <si>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</si>
  <si>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</si>
  <si>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</si>
  <si>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</si>
  <si>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</si>
  <si>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</si>
  <si>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</si>
  <si>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</si>
  <si>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</si>
  <si>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</si>
  <si>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</si>
  <si>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</si>
  <si>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</si>
  <si>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</si>
  <si>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</si>
  <si>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</si>
  <si>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</si>
  <si>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</si>
  <si>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</si>
  <si>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</si>
  <si>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</si>
  <si>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</si>
  <si>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</si>
  <si>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</si>
  <si>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</si>
  <si>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</si>
  <si>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</si>
  <si>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</si>
  <si>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</si>
  <si>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</si>
  <si>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</si>
  <si>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</si>
  <si>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</si>
  <si>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</si>
  <si>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</si>
  <si>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</si>
  <si>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</si>
  <si>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</si>
  <si>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</si>
  <si>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</si>
  <si>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</si>
  <si>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</si>
  <si>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</si>
  <si>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</si>
  <si>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</si>
  <si>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</si>
  <si>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</si>
  <si>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</si>
  <si>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</si>
  <si>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</si>
  <si>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</si>
  <si>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</si>
  <si>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</si>
  <si>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</si>
  <si>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</si>
  <si>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</si>
  <si>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</si>
  <si>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</si>
  <si>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</si>
  <si>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</si>
  <si>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</si>
  <si>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</si>
  <si>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</si>
  <si>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</si>
  <si>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USA</t>
  </si>
  <si>
    <t>select:</t>
  </si>
  <si>
    <t>Montenegro</t>
  </si>
  <si>
    <t>Serbia</t>
  </si>
  <si>
    <t>Individuals who are not tour/expedition staff, pax or crew: e.g. observers, national representatives or scientists.</t>
  </si>
  <si>
    <r>
      <t>Crew</t>
    </r>
    <r>
      <rPr>
        <sz val="8"/>
        <rFont val="Arial"/>
        <family val="2"/>
      </rPr>
      <t>:</t>
    </r>
  </si>
  <si>
    <r>
      <t>Other</t>
    </r>
    <r>
      <rPr>
        <sz val="8"/>
        <rFont val="Arial"/>
        <family val="2"/>
      </rPr>
      <t>:</t>
    </r>
  </si>
  <si>
    <t>Crew</t>
  </si>
  <si>
    <t>Operators</t>
  </si>
  <si>
    <t>Aircraft Miscellaneous</t>
  </si>
  <si>
    <t>ALE-IL76</t>
  </si>
  <si>
    <t>ARK-TRUCK</t>
  </si>
  <si>
    <t>DAP-KING300</t>
  </si>
  <si>
    <t>TAC-IL76</t>
  </si>
  <si>
    <t>Antarctic Logistics &amp; Expeditions</t>
  </si>
  <si>
    <t>Arctic Trucks</t>
  </si>
  <si>
    <t>DAP Antarctica</t>
  </si>
  <si>
    <t>EYOS Expeditions Ltd.</t>
  </si>
  <si>
    <t>White Desert Ltd</t>
  </si>
  <si>
    <t>E:</t>
  </si>
  <si>
    <t>Total Clients Days:</t>
  </si>
  <si>
    <t>Vehicle crew, aircraft crew, and crew and hotel / catering staff (excluding above).</t>
  </si>
  <si>
    <t>Ski Aircraft</t>
  </si>
  <si>
    <t>Snowmobile &amp; Tractor</t>
  </si>
  <si>
    <t>Snowmobile</t>
  </si>
  <si>
    <t>Completed</t>
    <phoneticPr fontId="0" type="noConversion"/>
  </si>
  <si>
    <t>Commenced</t>
    <phoneticPr fontId="0" type="noConversion"/>
  </si>
  <si>
    <t>Cycle</t>
  </si>
  <si>
    <t>Number of people taking part</t>
    <phoneticPr fontId="0" type="noConversion"/>
  </si>
  <si>
    <t>Date Completed</t>
    <phoneticPr fontId="0" type="noConversion"/>
  </si>
  <si>
    <t>Expedition Location(s) or Route</t>
  </si>
  <si>
    <t>Notes</t>
  </si>
  <si>
    <t>No. Crew</t>
  </si>
  <si>
    <t>No. Personnel</t>
  </si>
  <si>
    <t>Date to</t>
  </si>
  <si>
    <t xml:space="preserve">Date from </t>
  </si>
  <si>
    <t>Organisation</t>
  </si>
  <si>
    <t>Detail of support for government and other scientific activity.</t>
  </si>
  <si>
    <t>Deep Field Experience Mountaineering</t>
  </si>
  <si>
    <t>Deep Field Experience Skydiving</t>
  </si>
  <si>
    <t>Vinson Massif Climb</t>
  </si>
  <si>
    <t>on flight</t>
    <phoneticPr fontId="6" type="noConversion"/>
  </si>
  <si>
    <t>took off</t>
    <phoneticPr fontId="6" type="noConversion"/>
  </si>
  <si>
    <t xml:space="preserve">Flight </t>
    <phoneticPr fontId="6" type="noConversion"/>
  </si>
  <si>
    <t>Flight</t>
    <phoneticPr fontId="6" type="noConversion"/>
  </si>
  <si>
    <t>To</t>
    <phoneticPr fontId="6" type="noConversion"/>
  </si>
  <si>
    <t>From</t>
    <phoneticPr fontId="6" type="noConversion"/>
  </si>
  <si>
    <t>Date</t>
    <phoneticPr fontId="6" type="noConversion"/>
  </si>
  <si>
    <t>Complete one line for each inter-continental flight to or from the continent</t>
    <phoneticPr fontId="6" type="noConversion"/>
  </si>
  <si>
    <t>Total Number of Expeditions</t>
  </si>
  <si>
    <t>Total Number of Expeditions:</t>
  </si>
  <si>
    <t>F:</t>
  </si>
  <si>
    <t>Clients</t>
  </si>
  <si>
    <t>Guides</t>
  </si>
  <si>
    <t>Total Client Days on Antarctica</t>
  </si>
  <si>
    <t>Snow Ski</t>
  </si>
  <si>
    <t>Cape Town</t>
  </si>
  <si>
    <t>Novo Runway</t>
  </si>
  <si>
    <t>Punta Arenas</t>
  </si>
  <si>
    <t>Wolfsfang Runway</t>
  </si>
  <si>
    <t>Date Commenced</t>
  </si>
  <si>
    <t>POST-VISIT REPORT FORM: PART 1 - Seasonal Overview</t>
  </si>
  <si>
    <r>
      <t xml:space="preserve">The </t>
    </r>
    <r>
      <rPr>
        <u/>
        <sz val="9"/>
        <rFont val="Arial"/>
        <family val="2"/>
      </rPr>
      <t>Expeditions Record</t>
    </r>
    <r>
      <rPr>
        <sz val="9"/>
        <rFont val="Arial"/>
        <family val="2"/>
      </rPr>
      <t xml:space="preserve"> is completed for every season.</t>
    </r>
  </si>
  <si>
    <t>Expeditions Details</t>
  </si>
  <si>
    <t>Expeditions are:</t>
  </si>
  <si>
    <t>Expedition Leader(s) name:</t>
  </si>
  <si>
    <t>Record of Expedition Numbers by Nationality (Total for this Season)</t>
  </si>
  <si>
    <r>
      <t>Clients</t>
    </r>
    <r>
      <rPr>
        <sz val="8"/>
        <rFont val="Arial"/>
        <family val="2"/>
      </rPr>
      <t>:</t>
    </r>
  </si>
  <si>
    <t>Guides:</t>
  </si>
  <si>
    <t>Members of the expeditions that are not guides, crew, observers or national representatives.</t>
  </si>
  <si>
    <t>Please submit this Post-Visit Report to an appropriate national authority within three months of the activities having taken place.</t>
  </si>
  <si>
    <t>Motorized Vehicle</t>
  </si>
  <si>
    <t>Expedition Types</t>
  </si>
  <si>
    <t>POST-VISIT REPORT FORM: PART 2 - Record of Intercontinental Flights</t>
  </si>
  <si>
    <t>Obs</t>
  </si>
  <si>
    <t>Aircrafts</t>
  </si>
  <si>
    <t>Ports (From + To)</t>
  </si>
  <si>
    <t>Aircrafts and Vehicles</t>
  </si>
  <si>
    <t>landed</t>
  </si>
  <si>
    <t>POST-VISIT REPORT FORM: PART 3 - Expedition Log</t>
  </si>
  <si>
    <r>
      <t xml:space="preserve">Select up to three activities per Expedition Log entry. 
</t>
    </r>
    <r>
      <rPr>
        <b/>
        <sz val="11"/>
        <color rgb="FFB30202"/>
        <rFont val="Arial"/>
        <family val="2"/>
      </rPr>
      <t>Use additional lines if the number of clients differs per activity or more than three activities occurred.</t>
    </r>
  </si>
  <si>
    <t xml:space="preserve">Complete one line of the Expedition Log Record for each expedition              </t>
  </si>
  <si>
    <t>Season Start Date:</t>
  </si>
  <si>
    <t>Season End Date:</t>
  </si>
  <si>
    <t>Sites Reference Data</t>
  </si>
  <si>
    <t>Amanda Bay</t>
  </si>
  <si>
    <t>69°15'S</t>
  </si>
  <si>
    <t>76°50'E</t>
  </si>
  <si>
    <t>Continent</t>
  </si>
  <si>
    <t>Amery Ice Shelf</t>
  </si>
  <si>
    <t>69°45'S</t>
  </si>
  <si>
    <t>71°0'E</t>
  </si>
  <si>
    <t>Astrolabe Glacier Area, or Vicinity</t>
  </si>
  <si>
    <t>66°45'S</t>
  </si>
  <si>
    <t>139°55'E</t>
  </si>
  <si>
    <t>Auster Rookery</t>
  </si>
  <si>
    <t>67°23'45"S</t>
  </si>
  <si>
    <t>63°57'2"E</t>
  </si>
  <si>
    <t>Balleny Islands</t>
  </si>
  <si>
    <t>66°55'S</t>
  </si>
  <si>
    <t>163°20'E</t>
  </si>
  <si>
    <t>Bartlett Bay</t>
  </si>
  <si>
    <t>52°21'S</t>
  </si>
  <si>
    <t>59°40'W</t>
  </si>
  <si>
    <t>Bay of Whales</t>
  </si>
  <si>
    <t>78°30'S</t>
  </si>
  <si>
    <t>164°20'W</t>
  </si>
  <si>
    <t>Beaufort Island</t>
  </si>
  <si>
    <t>76°56'S</t>
  </si>
  <si>
    <t>166°56'E</t>
  </si>
  <si>
    <t>Boat Harbour</t>
  </si>
  <si>
    <t>Buromskiy Island</t>
  </si>
  <si>
    <t>66°32'S</t>
  </si>
  <si>
    <t>93°0'E</t>
  </si>
  <si>
    <t>Campbell Glacier/Gondwana Area</t>
  </si>
  <si>
    <t>74°25'S</t>
  </si>
  <si>
    <t>164°22'E</t>
  </si>
  <si>
    <t>Campbell Island</t>
  </si>
  <si>
    <t>74°40'S</t>
  </si>
  <si>
    <t>164°28'E</t>
  </si>
  <si>
    <t>Cape Adare</t>
  </si>
  <si>
    <t>71°17'S</t>
  </si>
  <si>
    <t>170°14'E</t>
  </si>
  <si>
    <t>Cape Bird</t>
  </si>
  <si>
    <t>77°9'44"S</t>
  </si>
  <si>
    <t>166°42'4"E</t>
  </si>
  <si>
    <t>Cape Colbeck</t>
  </si>
  <si>
    <t>77°7'S</t>
  </si>
  <si>
    <t>158°1'W</t>
  </si>
  <si>
    <t>Cape Crozier</t>
  </si>
  <si>
    <t>77°31'S</t>
  </si>
  <si>
    <t>169°24'E</t>
  </si>
  <si>
    <t>Cape Darnley</t>
  </si>
  <si>
    <t>54°27'S</t>
  </si>
  <si>
    <t>36°49'W</t>
  </si>
  <si>
    <t>Cape Decouverte</t>
  </si>
  <si>
    <t>66°46'S</t>
  </si>
  <si>
    <t>141°33'E</t>
  </si>
  <si>
    <t>Cape Denison</t>
  </si>
  <si>
    <t>67°0'S</t>
  </si>
  <si>
    <t>142°40'E</t>
  </si>
  <si>
    <t>Cape Evans</t>
  </si>
  <si>
    <t>77°38'21"S</t>
  </si>
  <si>
    <t>166°24'7"E</t>
  </si>
  <si>
    <t>Cape Gray</t>
  </si>
  <si>
    <t>66°51'S</t>
  </si>
  <si>
    <t>143°22'E</t>
  </si>
  <si>
    <t>Cape Hallett</t>
  </si>
  <si>
    <t>72°19'S</t>
  </si>
  <si>
    <t>170°16'E</t>
  </si>
  <si>
    <t>Cape Jules</t>
  </si>
  <si>
    <t>66°44'S</t>
  </si>
  <si>
    <t>140°55'E</t>
  </si>
  <si>
    <t>Cape Mergerie</t>
  </si>
  <si>
    <t>62°2'S</t>
  </si>
  <si>
    <t>57°37'W</t>
  </si>
  <si>
    <t>Cape Roget</t>
  </si>
  <si>
    <t>71°59'S</t>
  </si>
  <si>
    <t>170°37'E</t>
  </si>
  <si>
    <t>Cape Royds</t>
  </si>
  <si>
    <t>77°32'36"S</t>
  </si>
  <si>
    <t>166°8'37"E</t>
  </si>
  <si>
    <t>Cape Washington</t>
  </si>
  <si>
    <t>74°39'S</t>
  </si>
  <si>
    <t>165°25'E</t>
  </si>
  <si>
    <t>Casey Station</t>
  </si>
  <si>
    <t>66°17'S</t>
  </si>
  <si>
    <t>110°31'9"E</t>
  </si>
  <si>
    <t>Commonwealth Bay</t>
  </si>
  <si>
    <t>66°54'S</t>
  </si>
  <si>
    <t>Coulman Island</t>
  </si>
  <si>
    <t>73°28'S</t>
  </si>
  <si>
    <t>169°45'E</t>
  </si>
  <si>
    <t>Davis Islands</t>
  </si>
  <si>
    <t>66°40'S</t>
  </si>
  <si>
    <t>108°25'E</t>
  </si>
  <si>
    <t>Davis Station</t>
  </si>
  <si>
    <t>68°34'36"S</t>
  </si>
  <si>
    <t>77°58'20"E</t>
  </si>
  <si>
    <t>Drescher Inlet</t>
  </si>
  <si>
    <t>64°14'W</t>
  </si>
  <si>
    <t>Drygalski Ice Tongue</t>
  </si>
  <si>
    <t>75°24'S</t>
  </si>
  <si>
    <t>163°30'E</t>
  </si>
  <si>
    <t>Dumont d'Urville Station</t>
  </si>
  <si>
    <t>66°39'46"S</t>
  </si>
  <si>
    <t>140°0'3"E</t>
  </si>
  <si>
    <t>Flutter Rookery</t>
  </si>
  <si>
    <t>67°50'S</t>
  </si>
  <si>
    <t>69°45'E</t>
  </si>
  <si>
    <t>Halley Rookery</t>
  </si>
  <si>
    <t>Halley Station</t>
  </si>
  <si>
    <t>75°34'53"S</t>
  </si>
  <si>
    <t>26°32'27"W</t>
  </si>
  <si>
    <t>Hut Point</t>
  </si>
  <si>
    <t>77°50'45"S</t>
  </si>
  <si>
    <t>166°38'16"E</t>
  </si>
  <si>
    <t>Inexpressible Island</t>
  </si>
  <si>
    <t>74°54'S</t>
  </si>
  <si>
    <t>163°39'E</t>
  </si>
  <si>
    <t>Ironside Glacier</t>
  </si>
  <si>
    <t>72°8'S</t>
  </si>
  <si>
    <t>169°40'E</t>
  </si>
  <si>
    <t>Jang Bogo Station</t>
  </si>
  <si>
    <t>74°36'55"S</t>
  </si>
  <si>
    <t>164°12'2"E</t>
  </si>
  <si>
    <t>Law-Racoviță Station</t>
  </si>
  <si>
    <t>69°23'18"S</t>
  </si>
  <si>
    <t>76°22'46"E</t>
  </si>
  <si>
    <t>Leningradskaya Station</t>
  </si>
  <si>
    <t>69°30'S</t>
  </si>
  <si>
    <t>159°23'E</t>
  </si>
  <si>
    <t>Mackellar Islands</t>
  </si>
  <si>
    <t>66°58'S</t>
  </si>
  <si>
    <t>Mario Zucchelli Station</t>
  </si>
  <si>
    <t>74°41'S</t>
  </si>
  <si>
    <t>164°7'E</t>
  </si>
  <si>
    <t>Mawson Station</t>
  </si>
  <si>
    <t>67°36'15"S</t>
  </si>
  <si>
    <t>62°52'14"E</t>
  </si>
  <si>
    <t>McMurdo Sound</t>
  </si>
  <si>
    <t>77°31'36"S</t>
  </si>
  <si>
    <t>165°1'E</t>
  </si>
  <si>
    <t>McMurdo Station</t>
  </si>
  <si>
    <t>77°50'47"S</t>
  </si>
  <si>
    <t>166°40'6"E</t>
  </si>
  <si>
    <t>Mertz Glacier Tongue</t>
  </si>
  <si>
    <t>67°10'S</t>
  </si>
  <si>
    <t>145°30'E</t>
  </si>
  <si>
    <t>Mirny Station</t>
  </si>
  <si>
    <t>66°33'6"S</t>
  </si>
  <si>
    <t>93°0'51"E</t>
  </si>
  <si>
    <t>Moubray Bay</t>
  </si>
  <si>
    <t>72°11'S</t>
  </si>
  <si>
    <t>170°15'E</t>
  </si>
  <si>
    <t>Mount Discovery</t>
  </si>
  <si>
    <t>78°22'S</t>
  </si>
  <si>
    <t>Mount Double</t>
  </si>
  <si>
    <t>Mount Erebus Summit</t>
  </si>
  <si>
    <t>77°31'46"S</t>
  </si>
  <si>
    <t>167°9'11"E</t>
  </si>
  <si>
    <t>Novo Airbase</t>
  </si>
  <si>
    <t>70°49'34"S</t>
  </si>
  <si>
    <t>11°38'22"E</t>
  </si>
  <si>
    <t>Novolazarevskaya Station</t>
  </si>
  <si>
    <t>70°46'36"S</t>
  </si>
  <si>
    <t>11°49'26"E</t>
  </si>
  <si>
    <t>Observation Hill</t>
  </si>
  <si>
    <t>77°51'S</t>
  </si>
  <si>
    <t>166°40'E</t>
  </si>
  <si>
    <t>Patriot Hills</t>
  </si>
  <si>
    <t>80°20'S</t>
  </si>
  <si>
    <t>81°25'W</t>
  </si>
  <si>
    <t>Phantom Coast</t>
  </si>
  <si>
    <t>68°51'S</t>
  </si>
  <si>
    <t>90°34'47"W</t>
  </si>
  <si>
    <t>Possession Island</t>
  </si>
  <si>
    <t>71°52'S</t>
  </si>
  <si>
    <t>171°12'E</t>
  </si>
  <si>
    <t>Riiser-Larsen Ice Shelf</t>
  </si>
  <si>
    <t>72°40'S</t>
  </si>
  <si>
    <t>16°0'W</t>
  </si>
  <si>
    <t>Ross Ice Shelf</t>
  </si>
  <si>
    <t>81°30'S</t>
  </si>
  <si>
    <t>175°0'W</t>
  </si>
  <si>
    <t>Ross Sea</t>
  </si>
  <si>
    <t>75°0'S</t>
  </si>
  <si>
    <t>Sabrina Island</t>
  </si>
  <si>
    <t>66°57'S</t>
  </si>
  <si>
    <t>163°17'E</t>
  </si>
  <si>
    <t>Sabrina Island, Balleny Islands</t>
  </si>
  <si>
    <t>Scott Base</t>
  </si>
  <si>
    <t>77°50'57"S</t>
  </si>
  <si>
    <t>166°46'1"E</t>
  </si>
  <si>
    <t>Scott Island</t>
  </si>
  <si>
    <t>67°24'S</t>
  </si>
  <si>
    <t>179°55'W</t>
  </si>
  <si>
    <t>Shackleton Ice Shelf</t>
  </si>
  <si>
    <t>66°0'S</t>
  </si>
  <si>
    <t>100°0'E</t>
  </si>
  <si>
    <t>Shepard Island</t>
  </si>
  <si>
    <t>132°30'W</t>
  </si>
  <si>
    <t>Shirley Island</t>
  </si>
  <si>
    <t>110°30'E</t>
  </si>
  <si>
    <t>Siple Island</t>
  </si>
  <si>
    <t>73°39'S</t>
  </si>
  <si>
    <t>125°0'W</t>
  </si>
  <si>
    <t>South Pole</t>
  </si>
  <si>
    <t>90°0'S</t>
  </si>
  <si>
    <t>0°0'W</t>
  </si>
  <si>
    <t>Stancomb Wills Rookery</t>
  </si>
  <si>
    <t>74°5'5"S</t>
  </si>
  <si>
    <t>22°57'47"W</t>
  </si>
  <si>
    <t>Taylor Valley/Canada Glacier</t>
  </si>
  <si>
    <t>77°39'6"S</t>
  </si>
  <si>
    <t>162°56'29"E</t>
  </si>
  <si>
    <t>Terra Nova Bay</t>
  </si>
  <si>
    <t>74°50'S</t>
  </si>
  <si>
    <t>164°30'E</t>
  </si>
  <si>
    <t>Tetra Rocks</t>
  </si>
  <si>
    <t>The Snares</t>
  </si>
  <si>
    <t>48°34'S</t>
  </si>
  <si>
    <t>179°55'E</t>
  </si>
  <si>
    <t>Thurston Island</t>
  </si>
  <si>
    <t>72°6'S</t>
  </si>
  <si>
    <t>99°0'W</t>
  </si>
  <si>
    <t>Tourmaline Plateau</t>
  </si>
  <si>
    <t>74°10'S</t>
  </si>
  <si>
    <t>163°27'E</t>
  </si>
  <si>
    <t>Troll Airfield</t>
  </si>
  <si>
    <t>71°57'25"S</t>
  </si>
  <si>
    <t>2°27'14"E</t>
  </si>
  <si>
    <t>Unger Island</t>
  </si>
  <si>
    <t>70°41'S</t>
  </si>
  <si>
    <t>166°55'E</t>
  </si>
  <si>
    <t>79°45'S</t>
  </si>
  <si>
    <t>82°30'W</t>
  </si>
  <si>
    <t>Unnamed Emperor Rookery</t>
  </si>
  <si>
    <t>66°33'S</t>
  </si>
  <si>
    <t>92°58'E</t>
  </si>
  <si>
    <t>West Antarctic Ice Sheet</t>
  </si>
  <si>
    <t>79°28'S</t>
  </si>
  <si>
    <t>112°4'W</t>
  </si>
  <si>
    <t>Wilson Piedmont Glacier</t>
  </si>
  <si>
    <t>77°20'38"S</t>
  </si>
  <si>
    <t>163°21'29"E</t>
  </si>
  <si>
    <t>Wohlschlag Bay</t>
  </si>
  <si>
    <t>77°22'13"S</t>
  </si>
  <si>
    <t>166°25'46"E</t>
  </si>
  <si>
    <t>Wolfs Fang Runway</t>
  </si>
  <si>
    <t>70°31'33"S</t>
  </si>
  <si>
    <t>8°48'3"E</t>
  </si>
  <si>
    <t>Wyatt Earp Islands</t>
  </si>
  <si>
    <t>68°22'S</t>
  </si>
  <si>
    <t>78°32'E</t>
  </si>
  <si>
    <t>Young Island</t>
  </si>
  <si>
    <t>66°25'S</t>
  </si>
  <si>
    <t>162°24'E</t>
  </si>
  <si>
    <t>Zhongshan Station</t>
  </si>
  <si>
    <t>69°22'15"S</t>
  </si>
  <si>
    <t>76°23'12"E</t>
  </si>
  <si>
    <t>About the PVR</t>
  </si>
  <si>
    <t>DEEP FIELD POST-VISIT REPORT FORM</t>
  </si>
  <si>
    <t>POST-VISIT REPORT PART 4- Government or National Antarctic Program Support</t>
  </si>
  <si>
    <t>OTHER ACTIVITY DESCRIPTION</t>
  </si>
  <si>
    <t>CATALOGUE OF ACTIVITIES</t>
  </si>
  <si>
    <r>
      <t xml:space="preserve">Aircraft Landing- </t>
    </r>
    <r>
      <rPr>
        <sz val="11"/>
        <color rgb="FF000000"/>
        <rFont val="Calibri"/>
        <family val="2"/>
      </rPr>
      <t>Landing on any form of runway.</t>
    </r>
  </si>
  <si>
    <r>
      <t xml:space="preserve">Deep Field Experience Skiing - </t>
    </r>
    <r>
      <rPr>
        <sz val="11"/>
        <color rgb="FF000000"/>
        <rFont val="Calibri"/>
        <family val="2"/>
      </rPr>
      <t>Backcountry skiing (often with skins to allow uphill travel) - this can be over short or long distances.</t>
    </r>
  </si>
  <si>
    <r>
      <t xml:space="preserve">Deep Field Experience Skydiving - </t>
    </r>
    <r>
      <rPr>
        <sz val="11"/>
        <color rgb="FF000000"/>
        <rFont val="Calibri"/>
        <family val="2"/>
      </rPr>
      <t>Tandem or solo free fall skydiving from an aircraft before landing by parachute.</t>
    </r>
  </si>
  <si>
    <r>
      <t xml:space="preserve">Deep Field Experience Other - </t>
    </r>
    <r>
      <rPr>
        <sz val="11"/>
        <color rgb="FF000000"/>
        <rFont val="Calibri"/>
        <family val="2"/>
      </rPr>
      <t>An experience that does not fall under any other of the Deep Field Experience activities. Please add the specific activity to the 'Other Activity Description' box  at the bottom of the Expedition Log.</t>
    </r>
  </si>
  <si>
    <r>
      <t xml:space="preserve">Emperor Penguin Colony Visits </t>
    </r>
    <r>
      <rPr>
        <sz val="11"/>
        <color rgb="FF000000"/>
        <rFont val="Calibri"/>
        <family val="2"/>
      </rPr>
      <t xml:space="preserve">- Visiting an Emperor Penguin Colony </t>
    </r>
  </si>
  <si>
    <r>
      <t xml:space="preserve">South Pole Fly-In </t>
    </r>
    <r>
      <rPr>
        <sz val="11"/>
        <color rgb="FF000000"/>
        <rFont val="Calibri"/>
        <family val="2"/>
      </rPr>
      <t>- Flight to South Pole for a short stop for visits to the geographic and ceremonial South Poles.</t>
    </r>
  </si>
  <si>
    <r>
      <t xml:space="preserve">Vinson Massif Climb </t>
    </r>
    <r>
      <rPr>
        <sz val="11"/>
        <color rgb="FF000000"/>
        <rFont val="Calibri"/>
        <family val="2"/>
      </rPr>
      <t>- Climbing part or all of Vinson Massif with mountaineering guides.</t>
    </r>
  </si>
  <si>
    <t>Deep Field Experience Foot (e.g. walk, run, snowshoe, crampon)</t>
  </si>
  <si>
    <t>Deep Field Experience Skiing</t>
  </si>
  <si>
    <t>Deep Field Experience Snowkiting</t>
  </si>
  <si>
    <t>Deep Field Experience Other</t>
  </si>
  <si>
    <t>Sporting Event Marathon</t>
  </si>
  <si>
    <t>Sporting Event Multi-Sport</t>
  </si>
  <si>
    <t>Sporting Event Other</t>
  </si>
  <si>
    <t>South Pole Fly-In</t>
  </si>
  <si>
    <r>
      <t xml:space="preserve">
The form consists of </t>
    </r>
    <r>
      <rPr>
        <b/>
        <sz val="10"/>
        <rFont val="Arial"/>
        <family val="2"/>
      </rPr>
      <t>four parts</t>
    </r>
    <r>
      <rPr>
        <sz val="10"/>
        <rFont val="Arial"/>
        <family val="2"/>
      </rPr>
      <t xml:space="preserve">, which are to be completed by an authorized person (e.g. expedition leader) and </t>
    </r>
    <r>
      <rPr>
        <b/>
        <sz val="10"/>
        <rFont val="Arial"/>
        <family val="2"/>
      </rPr>
      <t>submitted to an appropriate national authority and to IAATO within two weeks of the end of your season.</t>
    </r>
    <r>
      <rPr>
        <sz val="10"/>
        <rFont val="Arial"/>
        <family val="2"/>
      </rPr>
      <t xml:space="preserve">
The four parts of the Post-visit Report (PVR) include:
          Part 1 - Seasonal Overview
          Part 2 - Intercontinental Flights Log
          Part 3 - Expedition Log
          Part 4 - Government or NAP Support
Please ensure that all sections are fully completed for the entire Antarctic season.
</t>
    </r>
    <r>
      <rPr>
        <b/>
        <sz val="10"/>
        <rFont val="Arial"/>
        <family val="2"/>
      </rPr>
      <t>To submit the PVR to IAATO, please email the completed spreadsheet to pvr@iaato.org.</t>
    </r>
    <r>
      <rPr>
        <sz val="10"/>
        <rFont val="Arial"/>
        <family val="2"/>
      </rPr>
      <t xml:space="preserve">
</t>
    </r>
  </si>
  <si>
    <t>PART 2 Intercontinental Flights</t>
  </si>
  <si>
    <t>PART 1- Seasonal Overview</t>
  </si>
  <si>
    <t>PART 4 - Government or NAP Support</t>
  </si>
  <si>
    <t>View Part 1 - Seasonal Overview</t>
  </si>
  <si>
    <t>View Part 2- Intercontinental Flights</t>
  </si>
  <si>
    <t>View Part 3 - Expedition Log</t>
  </si>
  <si>
    <t>View Part 4- Gov't or NAP Support</t>
  </si>
  <si>
    <t>Aircraft and/or Vehicles Used</t>
  </si>
  <si>
    <t>Station Visit</t>
  </si>
  <si>
    <t>Last 1-2 Degree Expedition</t>
  </si>
  <si>
    <r>
      <t xml:space="preserve">Expedition Support-  </t>
    </r>
    <r>
      <rPr>
        <sz val="11"/>
        <color rgb="FF000000"/>
        <rFont val="Calibri"/>
        <family val="2"/>
      </rPr>
      <t>Support offered to various types of expeditions (transport, communications, gear caching, SAR support, etc.) by vessels or air Operators.</t>
    </r>
  </si>
  <si>
    <r>
      <t xml:space="preserve">Station Visit- </t>
    </r>
    <r>
      <rPr>
        <sz val="11"/>
        <color rgb="FF000000"/>
        <rFont val="Calibri"/>
        <family val="2"/>
      </rPr>
      <t>Tour of National Antarctic Program station with permissions arranged in advance.</t>
    </r>
  </si>
  <si>
    <r>
      <t xml:space="preserve">Sporting Event Marathon - </t>
    </r>
    <r>
      <rPr>
        <sz val="11"/>
        <color rgb="FF000000"/>
        <rFont val="Calibri"/>
        <family val="2"/>
      </rPr>
      <t>Running a marathon in Antarctica over a pre-designated route.</t>
    </r>
  </si>
  <si>
    <r>
      <t xml:space="preserve">Deep Field Experience Foot (e.g. walk, run, snowshoe, crampon) - </t>
    </r>
    <r>
      <rPr>
        <sz val="11"/>
        <color rgb="FF000000"/>
        <rFont val="Calibri"/>
        <family val="2"/>
      </rPr>
      <t>Any foot activity other than skiing and marathon.</t>
    </r>
  </si>
  <si>
    <r>
      <t xml:space="preserve">Sporting Event Other - </t>
    </r>
    <r>
      <rPr>
        <sz val="11"/>
        <color rgb="FF000000"/>
        <rFont val="Calibri"/>
        <family val="2"/>
      </rPr>
      <t>Any single sporting event not categorised by a Marathon.</t>
    </r>
  </si>
  <si>
    <t>Deep Field Expedition Other</t>
  </si>
  <si>
    <r>
      <t xml:space="preserve">Deep Field Expedition Other- </t>
    </r>
    <r>
      <rPr>
        <sz val="11"/>
        <color rgb="FF000000"/>
        <rFont val="Calibri"/>
        <family val="2"/>
      </rPr>
      <t>A private journey expedition activity  that cannot be classified using the other categories.</t>
    </r>
  </si>
  <si>
    <r>
      <t xml:space="preserve">Deep Field Experience Mountaineering </t>
    </r>
    <r>
      <rPr>
        <sz val="11"/>
        <color rgb="FF000000"/>
        <rFont val="Calibri"/>
        <family val="2"/>
      </rPr>
      <t>- Climbing mountains, nunataks or ice features with guides, the length of the trip can range from a few hours to multi-day expeditions.</t>
    </r>
  </si>
  <si>
    <r>
      <t xml:space="preserve">Deep Field Experience Pedal-Drive (e.g. fatbike, trike, etc.) - </t>
    </r>
    <r>
      <rPr>
        <sz val="11"/>
        <color rgb="FF000000"/>
        <rFont val="Calibri"/>
        <family val="2"/>
      </rPr>
      <t>The use of specialist large-wheeled trail bicycles or tricycles to cross areas of ice, slush and snow.</t>
    </r>
  </si>
  <si>
    <r>
      <rPr>
        <b/>
        <sz val="10"/>
        <rFont val="Arial"/>
        <family val="2"/>
      </rPr>
      <t xml:space="preserve">
</t>
    </r>
    <r>
      <rPr>
        <sz val="10"/>
        <rFont val="Arial"/>
        <family val="2"/>
      </rPr>
      <t xml:space="preserve">Complete Part 1 compiling all information for the entire season.
</t>
    </r>
    <r>
      <rPr>
        <b/>
        <sz val="10"/>
        <rFont val="Arial"/>
        <family val="2"/>
      </rPr>
      <t>Expedition Details</t>
    </r>
    <r>
      <rPr>
        <sz val="10"/>
        <rFont val="Arial"/>
        <family val="2"/>
      </rPr>
      <t xml:space="preserve">
    • Enter Company Name, Expedition Leader Name, Season Start and End dates and what type of expeditions are conducted, Aircraft, Motorised Vehicle or Other.
</t>
    </r>
    <r>
      <rPr>
        <b/>
        <sz val="10"/>
        <rFont val="Arial"/>
        <family val="2"/>
      </rPr>
      <t>Observers</t>
    </r>
    <r>
      <rPr>
        <sz val="10"/>
        <rFont val="Arial"/>
        <family val="2"/>
      </rPr>
      <t xml:space="preserve">
   • This section should only be used to list designated observers or national representatives. . 
</t>
    </r>
    <r>
      <rPr>
        <b/>
        <sz val="10"/>
        <rFont val="Arial"/>
        <family val="2"/>
      </rPr>
      <t>Nationalities</t>
    </r>
    <r>
      <rPr>
        <sz val="10"/>
        <rFont val="Arial"/>
        <family val="2"/>
      </rPr>
      <t xml:space="preserve">
   • Nationalities should be selected from the drop-down menu provided.
   •If a nationality is not listed in the drop-down menu, please manually enter and email IAATO (pvr@iaato.org).
</t>
    </r>
    <r>
      <rPr>
        <b/>
        <sz val="10"/>
        <rFont val="Arial"/>
        <family val="2"/>
      </rPr>
      <t xml:space="preserve">Total Client Days on Antarctica
   • </t>
    </r>
    <r>
      <rPr>
        <sz val="10"/>
        <rFont val="Arial"/>
        <family val="2"/>
      </rPr>
      <t>List the total number of Client Days on Antarctica for your season.</t>
    </r>
    <r>
      <rPr>
        <b/>
        <sz val="10"/>
        <rFont val="Arial"/>
        <family val="2"/>
      </rPr>
      <t xml:space="preserve">
Total Number of Expeditions
   • </t>
    </r>
    <r>
      <rPr>
        <sz val="10"/>
        <rFont val="Arial"/>
        <family val="2"/>
      </rPr>
      <t xml:space="preserve">List the total number of expeditions that occurred in your season.
</t>
    </r>
    <r>
      <rPr>
        <b/>
        <sz val="10"/>
        <rFont val="Arial"/>
        <family val="2"/>
      </rPr>
      <t>Report on Expedition</t>
    </r>
    <r>
      <rPr>
        <sz val="10"/>
        <rFont val="Arial"/>
        <family val="2"/>
      </rPr>
      <t xml:space="preserve">
   • Please use point 5 to list any environmental disturbances, incidents, scientific support or transport, and medical evacuations which took place. 
   • Please use point 6 to list any Aircraft and/or Vehicles used throughout the season.
   • Signature and date line – Where the form is filled in electronically please use this section to note the name of who was responsible for completing the form and the date the form is filled out. </t>
    </r>
  </si>
  <si>
    <r>
      <t xml:space="preserve">
Enter the detailed information of support for government and other scientific activity.
</t>
    </r>
    <r>
      <rPr>
        <b/>
        <sz val="10"/>
        <rFont val="Arial"/>
        <family val="2"/>
      </rPr>
      <t xml:space="preserve">Organisation
   • </t>
    </r>
    <r>
      <rPr>
        <sz val="10"/>
        <rFont val="Arial"/>
        <family val="2"/>
      </rPr>
      <t xml:space="preserve">Name of the Organisation support was provided to.
</t>
    </r>
    <r>
      <rPr>
        <b/>
        <sz val="10"/>
        <rFont val="Arial"/>
        <family val="2"/>
      </rPr>
      <t xml:space="preserve">Dates
   • </t>
    </r>
    <r>
      <rPr>
        <sz val="10"/>
        <rFont val="Arial"/>
        <family val="2"/>
      </rPr>
      <t xml:space="preserve">Enter the dates of support for each activity.
</t>
    </r>
    <r>
      <rPr>
        <b/>
        <sz val="10"/>
        <rFont val="Arial"/>
        <family val="2"/>
      </rPr>
      <t xml:space="preserve">No. of Aircraft
   • </t>
    </r>
    <r>
      <rPr>
        <sz val="10"/>
        <rFont val="Arial"/>
        <family val="2"/>
      </rPr>
      <t xml:space="preserve">Number of Aircrafts involved in the activity.
</t>
    </r>
    <r>
      <rPr>
        <b/>
        <sz val="10"/>
        <rFont val="Arial"/>
        <family val="2"/>
      </rPr>
      <t xml:space="preserve">No. Personnel
   • </t>
    </r>
    <r>
      <rPr>
        <sz val="10"/>
        <rFont val="Arial"/>
        <family val="2"/>
      </rPr>
      <t xml:space="preserve">Number of personnel involved in the activity. 
</t>
    </r>
    <r>
      <rPr>
        <b/>
        <sz val="10"/>
        <rFont val="Arial"/>
        <family val="2"/>
      </rPr>
      <t>No. Crew</t>
    </r>
    <r>
      <rPr>
        <sz val="10"/>
        <rFont val="Arial"/>
        <family val="2"/>
      </rPr>
      <t xml:space="preserve">
   • Number of crew involved in the activity.
</t>
    </r>
    <r>
      <rPr>
        <b/>
        <sz val="10"/>
        <rFont val="Arial"/>
        <family val="2"/>
      </rPr>
      <t>Notes</t>
    </r>
    <r>
      <rPr>
        <sz val="10"/>
        <rFont val="Arial"/>
        <family val="2"/>
      </rPr>
      <t xml:space="preserve">
   • Enter notes that give detail of the activity conducted.</t>
    </r>
  </si>
  <si>
    <r>
      <t xml:space="preserve">Deep Field Experience Snowkiting - </t>
    </r>
    <r>
      <rPr>
        <sz val="11"/>
        <color rgb="FF000000"/>
        <rFont val="Calibri"/>
        <family val="2"/>
      </rPr>
      <t>A single person or team traversing predominately  on skis while being pulled by kites, usually with sleds.</t>
    </r>
  </si>
  <si>
    <r>
      <t xml:space="preserve">Deep Field Flight-Field Landing-  </t>
    </r>
    <r>
      <rPr>
        <sz val="11"/>
        <color rgb="FF000000"/>
        <rFont val="Calibri"/>
        <family val="2"/>
      </rPr>
      <t>Flight to field site.</t>
    </r>
  </si>
  <si>
    <r>
      <t>Deep Field Flight Intercontinental -</t>
    </r>
    <r>
      <rPr>
        <sz val="11"/>
        <color rgb="FF000000"/>
        <rFont val="Calibri"/>
        <family val="2"/>
      </rPr>
      <t>Intercontinental flights.</t>
    </r>
  </si>
  <si>
    <r>
      <t xml:space="preserve">Commercial Filming- </t>
    </r>
    <r>
      <rPr>
        <sz val="11"/>
        <color rgb="FF000000"/>
        <rFont val="Calibri"/>
        <family val="2"/>
      </rPr>
      <t>Film-makers capturing  Antarctic activities and the environment on film for educational, entertainment, or other commercial purposes.</t>
    </r>
  </si>
  <si>
    <t>Commercial Filming</t>
  </si>
  <si>
    <r>
      <t xml:space="preserve">Sporting Event Multi-Sport - </t>
    </r>
    <r>
      <rPr>
        <sz val="11"/>
        <color rgb="FF000000"/>
        <rFont val="Calibri"/>
        <family val="2"/>
      </rPr>
      <t>Any sporting event that combines more than one activity e.g. run/ski/fatbike</t>
    </r>
  </si>
  <si>
    <r>
      <t xml:space="preserve">Antarctic Expedition Motorised- </t>
    </r>
    <r>
      <rPr>
        <sz val="11"/>
        <color rgb="FF000000"/>
        <rFont val="Calibri"/>
        <family val="2"/>
      </rPr>
      <t>Expeditions that predominately use a motor vehicle (wheeled or tracked) to get to a destination (e.g. South Pole or Antarctic crossing)</t>
    </r>
    <r>
      <rPr>
        <b/>
        <sz val="11"/>
        <color rgb="FF000000"/>
        <rFont val="Calibri"/>
        <family val="2"/>
      </rPr>
      <t>.</t>
    </r>
  </si>
  <si>
    <t>Antarctic Expedition Motorised</t>
  </si>
  <si>
    <r>
      <t xml:space="preserve">Antarctic Expedition  Ski - </t>
    </r>
    <r>
      <rPr>
        <sz val="11"/>
        <color rgb="FF000000"/>
        <rFont val="Calibri"/>
        <family val="2"/>
      </rPr>
      <t>A single person or a team traversing predominately by skis with sleds.</t>
    </r>
  </si>
  <si>
    <r>
      <t xml:space="preserve">Antarctic Expedition Snowkite - </t>
    </r>
    <r>
      <rPr>
        <sz val="11"/>
        <color rgb="FF000000"/>
        <rFont val="Calibri"/>
        <family val="2"/>
      </rPr>
      <t>A single person or team traversing  predominately while being pulled by kites, usually with sleds.</t>
    </r>
  </si>
  <si>
    <r>
      <t xml:space="preserve">Antarctic Expedition  Other (e.g. wind-craft, pedal-drive) - </t>
    </r>
    <r>
      <rPr>
        <sz val="11"/>
        <color rgb="FF000000"/>
        <rFont val="Calibri"/>
        <family val="2"/>
      </rPr>
      <t>An experience that does not fall under other 'Antarctic Expedition' activities. Please add the specific activity to the 'Other Activity Description' box at the bottom of the Expedition Log.</t>
    </r>
  </si>
  <si>
    <t>Antarctic Expedition Ski</t>
  </si>
  <si>
    <t>Antarctic Expedition Snowkite</t>
  </si>
  <si>
    <t>Antarctic Expedition Other (e.g. wind-craft, pedal-drive)</t>
  </si>
  <si>
    <r>
      <t xml:space="preserve">Last 1-2 Degree Expeditions- </t>
    </r>
    <r>
      <rPr>
        <sz val="11"/>
        <color rgb="FF000000"/>
        <rFont val="Calibri"/>
        <family val="2"/>
      </rPr>
      <t xml:space="preserve"> Using a form of unmotorised transportation ( ski, fatbike, etc.) to travel the last 1-2 degrees to the Pole.</t>
    </r>
  </si>
  <si>
    <r>
      <t xml:space="preserve">Day Trip- </t>
    </r>
    <r>
      <rPr>
        <sz val="11"/>
        <color rgb="FF000000"/>
        <rFont val="Calibri"/>
        <family val="2"/>
      </rPr>
      <t>A round trip flight where passengers are on the ground for a few hours (e.g. King George Island, etc)</t>
    </r>
  </si>
  <si>
    <r>
      <t xml:space="preserve">Short Overnight Stay- </t>
    </r>
    <r>
      <rPr>
        <sz val="11"/>
        <color rgb="FF000000"/>
        <rFont val="Calibri"/>
        <family val="2"/>
      </rPr>
      <t>Spending at least on night in a different area than base camp.</t>
    </r>
  </si>
  <si>
    <t>Day Trip</t>
  </si>
  <si>
    <r>
      <t xml:space="preserve">Medical Evacuation- </t>
    </r>
    <r>
      <rPr>
        <sz val="11"/>
        <color rgb="FF000000"/>
        <rFont val="Calibri"/>
        <family val="2"/>
      </rPr>
      <t>Medical casualty evacuated from Antarctica, either by aircraft or vessel. (Additional clarification in the Instructions tab.)</t>
    </r>
  </si>
  <si>
    <t xml:space="preserve">PART 3 - Expedition Log                                                                           </t>
  </si>
  <si>
    <r>
      <t xml:space="preserve">
Complete one line of the Expedition Log for each expedition during the season. 
For multiple expeditions following </t>
    </r>
    <r>
      <rPr>
        <b/>
        <sz val="10"/>
        <rFont val="Arial"/>
        <family val="2"/>
      </rPr>
      <t>exactly</t>
    </r>
    <r>
      <rPr>
        <sz val="10"/>
        <rFont val="Arial"/>
        <family val="2"/>
      </rPr>
      <t xml:space="preserve"> the same route, e.g. Vinson Climbs, one line can be used to record the full season activity.
</t>
    </r>
    <r>
      <rPr>
        <b/>
        <sz val="10"/>
        <rFont val="Arial"/>
        <family val="2"/>
      </rPr>
      <t>Date</t>
    </r>
    <r>
      <rPr>
        <sz val="10"/>
        <rFont val="Arial"/>
        <family val="2"/>
      </rPr>
      <t xml:space="preserve">
   • All lines of activity must be filled in with the date including when the expedition began and when it was completed.
   • Date should be entered in DD-Mmm-YY format (e.g. 12-Jan-21).
</t>
    </r>
    <r>
      <rPr>
        <b/>
        <sz val="10"/>
        <rFont val="Arial"/>
        <family val="2"/>
      </rPr>
      <t>Expedition Location(s) or Route</t>
    </r>
    <r>
      <rPr>
        <sz val="10"/>
        <rFont val="Arial"/>
        <family val="2"/>
      </rPr>
      <t xml:space="preserve"> (throughout the form the recognised English name is used):
   • Enter the location or clearly define the route of the expedition in this field.
</t>
    </r>
    <r>
      <rPr>
        <b/>
        <sz val="10"/>
        <rFont val="Arial"/>
        <family val="2"/>
      </rPr>
      <t>Activities at Site</t>
    </r>
    <r>
      <rPr>
        <sz val="10"/>
        <rFont val="Arial"/>
        <family val="2"/>
      </rPr>
      <t xml:space="preserve">
   • Record all activities conducted during each expedition. Use additional lines if more than three activities occurred.
</t>
    </r>
    <r>
      <rPr>
        <sz val="10"/>
        <color indexed="10"/>
        <rFont val="Arial"/>
        <family val="2"/>
      </rPr>
      <t xml:space="preserve"> </t>
    </r>
    <r>
      <rPr>
        <sz val="10"/>
        <color theme="1"/>
        <rFont val="Arial"/>
        <family val="2"/>
      </rPr>
      <t xml:space="preserve">  • If the activity is not listed in the drop-down menu, please select one of the 'Other' options and define the activity in the box in cell L91 at the bottom of the Expedition Log.</t>
    </r>
    <r>
      <rPr>
        <sz val="10"/>
        <rFont val="Arial"/>
        <family val="2"/>
      </rPr>
      <t xml:space="preserve">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
**Any Medical Evacuations conducted assisting Vessel Operators do not need to be recorded as they will be recorded in the Vessel Operators PVR. Medical evacuations for your own clients should be recorded in Part 3 - Expedition Log, and medical evacuations for National Antarctic Programs should be recorded in Part 4 - Government or NAP Support.</t>
    </r>
  </si>
  <si>
    <r>
      <t xml:space="preserve">Report on Expedition by Expedition Leader </t>
    </r>
    <r>
      <rPr>
        <b/>
        <i/>
        <sz val="8"/>
        <rFont val="Arial"/>
        <family val="2"/>
      </rPr>
      <t xml:space="preserve"> </t>
    </r>
    <r>
      <rPr>
        <sz val="8"/>
        <rFont val="Arial"/>
        <family val="2"/>
      </rPr>
      <t>(please be brief)</t>
    </r>
  </si>
  <si>
    <t>2. Were there any unusual incidents affecting:</t>
  </si>
  <si>
    <t>3. If there were any unusual events, required assistance from:</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</si>
  <si>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</si>
  <si>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</si>
  <si>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Expedition Leader or Vessel Captain</t>
  </si>
  <si>
    <t>Event Type</t>
  </si>
  <si>
    <t>Assistance Type</t>
  </si>
  <si>
    <t>None</t>
  </si>
  <si>
    <t>People</t>
  </si>
  <si>
    <t>Environment</t>
  </si>
  <si>
    <t>Materials</t>
  </si>
  <si>
    <t>National Program</t>
  </si>
  <si>
    <t>Tour Operators</t>
  </si>
  <si>
    <t>Private Expedition</t>
  </si>
  <si>
    <t>RCC</t>
  </si>
  <si>
    <t>No. Aircraft or Vehicle</t>
  </si>
  <si>
    <t>Amundsen Sea</t>
  </si>
  <si>
    <t>73°00'00.0"S</t>
  </si>
  <si>
    <t>112°00'00.0"W</t>
  </si>
  <si>
    <t>52º 10' 60" S</t>
  </si>
  <si>
    <t>58º 50' 0" W</t>
  </si>
  <si>
    <t>Cape Armitage</t>
  </si>
  <si>
    <t>77º 51' 0" S</t>
  </si>
  <si>
    <t>166º 40' 0" E</t>
  </si>
  <si>
    <t>Colbeck Bay</t>
  </si>
  <si>
    <t>71º 37' 60" S</t>
  </si>
  <si>
    <t>170º 4' 60" E</t>
  </si>
  <si>
    <t>Duke of York Island</t>
  </si>
  <si>
    <t>170º 4' 0" E</t>
  </si>
  <si>
    <t>D'Urville Sea</t>
  </si>
  <si>
    <t>65°45.799'S</t>
  </si>
  <si>
    <t>139°44.179'E</t>
  </si>
  <si>
    <t>Franklin Island</t>
  </si>
  <si>
    <t>76°5'S</t>
  </si>
  <si>
    <t>168°19'E</t>
  </si>
  <si>
    <t>Gondwana Station</t>
  </si>
  <si>
    <t>71°12'S</t>
  </si>
  <si>
    <t>164°31'E</t>
  </si>
  <si>
    <t>24°55'W</t>
  </si>
  <si>
    <t>Robertson Bay</t>
  </si>
  <si>
    <t>71º 25' 0" S</t>
  </si>
  <si>
    <t>170º 0' 0" E</t>
  </si>
  <si>
    <t>Ross Island</t>
  </si>
  <si>
    <t>77º 30' 0" S</t>
  </si>
  <si>
    <t>168º 0' 0" E</t>
  </si>
  <si>
    <t>66º 57' 0" S</t>
  </si>
  <si>
    <t>163º 17' 0" E</t>
  </si>
  <si>
    <t>2023-24</t>
  </si>
  <si>
    <r>
      <t xml:space="preserve">
Please complete one line for every intercontinental flight to the continent. This section is for tourism flights only. Any flights supporting Gov't or NAP should be recorded in Part 4 of the PVR.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t>
    </r>
  </si>
  <si>
    <t xml:space="preserve">PVR 2023-24 Rev.1 (August 2023) provided by NSF and IAATO         </t>
  </si>
  <si>
    <t>Bear Peninsula</t>
  </si>
  <si>
    <t>74º 34' 60" S</t>
  </si>
  <si>
    <t>111º 0' 0" W</t>
  </si>
  <si>
    <t>Brownson Islands</t>
  </si>
  <si>
    <t>74° 10' 00.0" S</t>
  </si>
  <si>
    <t>103° 36' 00.0" W</t>
  </si>
  <si>
    <t>Cape Lamb</t>
  </si>
  <si>
    <t>63° 54' 00.0" S</t>
  </si>
  <si>
    <t>57° 37' 00.0" W</t>
  </si>
  <si>
    <t>Centurion Glacier</t>
  </si>
  <si>
    <t xml:space="preserve"> 68° 12' 00.0" S</t>
  </si>
  <si>
    <t>66° 55' 00.0" W</t>
  </si>
  <si>
    <t>Duroch Islands</t>
  </si>
  <si>
    <t>63° 18' 00.0" S</t>
  </si>
  <si>
    <t>57° 54' 00.0" W</t>
  </si>
  <si>
    <t>Foyn Island</t>
  </si>
  <si>
    <t>71° 56' 00.0" S</t>
  </si>
  <si>
    <t>171° 04' 00.0" E</t>
  </si>
  <si>
    <t xml:space="preserve">Landing Rock </t>
  </si>
  <si>
    <t>66°36′30″ S</t>
  </si>
  <si>
    <t>140°04′25″ E</t>
  </si>
  <si>
    <t>Pine Island Bay</t>
  </si>
  <si>
    <t>74° 50' 00.0" S</t>
  </si>
  <si>
    <t>102° 40' 00.0" W</t>
  </si>
  <si>
    <t>Tutton Point</t>
  </si>
  <si>
    <t>66° 53' 00.0" S</t>
  </si>
  <si>
    <t>67° 35' 00.0" W</t>
  </si>
  <si>
    <t>Aircraft Flight</t>
  </si>
  <si>
    <t>Avian Influenza Pre-Activity Assessment</t>
  </si>
  <si>
    <t>Deep Field Experience Pedal-Drive (e.g. fat bike, trike, etc.)</t>
  </si>
  <si>
    <t>Deep Field Flight - Field Landing</t>
  </si>
  <si>
    <t>Deep Field Flight - Intercontinental</t>
  </si>
  <si>
    <t>Emperor Penguin Colony Visit</t>
  </si>
  <si>
    <t>Expedition support</t>
  </si>
  <si>
    <t>Medical evacuation</t>
  </si>
  <si>
    <t>Short Overnight Stays</t>
  </si>
  <si>
    <t>Ultima Antarctic Expeditions</t>
  </si>
  <si>
    <t>ALE-B757</t>
  </si>
  <si>
    <t>ALE-De Havilland DHC-6</t>
  </si>
  <si>
    <t>ALE-Douglas DC3-TP67</t>
  </si>
  <si>
    <t>ALE-G650</t>
  </si>
  <si>
    <t>ALE-Global 6000</t>
  </si>
  <si>
    <t>WD-A340</t>
  </si>
  <si>
    <t>WD - BT67</t>
  </si>
  <si>
    <t>WD - DHC</t>
  </si>
  <si>
    <t>WD - G450</t>
  </si>
  <si>
    <t>WD - G550</t>
  </si>
  <si>
    <t>WD - IL76</t>
  </si>
  <si>
    <t>Foot</t>
  </si>
  <si>
    <t>Rothera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</si>
</sst>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42">
    <font>
      <sz val="10"/>
      <name val="Arial"/>
    </font>
    <font>
      <sz val="12"/>
      <color theme="1"/>
      <name val="Calibri"/>
      <family val="2"/>
      <scheme val="minor"/>
    </font>
    <font>
      <sz val="10"/>
      <name val="Arial"/>
      <family val="2"/>
    </font>
    <font>
      <sz val="9"/>
      <name val="Arial"/>
      <family val="2"/>
    </font>
    <font>
      <u/>
      <sz val="9"/>
      <name val="Arial"/>
      <family val="2"/>
    </font>
    <font>
      <sz val="12"/>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sz val="10"/>
      <name val="Arial"/>
      <family val="2"/>
    </font>
    <font>
      <b/>
      <sz val="12"/>
      <name val="Arial"/>
      <family val="2"/>
    </font>
    <font>
      <sz val="11"/>
      <color indexed="8"/>
      <name val="Calibri"/>
      <family val="2"/>
    </font>
    <font>
      <u/>
      <sz val="10"/>
      <color theme="11"/>
      <name val="Arial"/>
      <family val="2"/>
    </font>
    <font>
      <sz val="10"/>
      <color theme="1"/>
      <name val="Arial"/>
      <family val="2"/>
    </font>
    <font>
      <b/>
      <sz val="10"/>
      <color theme="1"/>
      <name val="Arial"/>
      <family val="2"/>
    </font>
    <font>
      <sz val="11"/>
      <color theme="1"/>
      <name val="Calibri"/>
      <family val="2"/>
      <scheme val="minor"/>
    </font>
    <font>
      <b/>
      <sz val="11"/>
      <name val="Arial"/>
      <family val="2"/>
    </font>
    <font>
      <sz val="12"/>
      <color theme="1"/>
      <name val="Arial"/>
      <family val="2"/>
    </font>
    <font>
      <b/>
      <sz val="11"/>
      <color theme="0"/>
      <name val="Arial"/>
      <family val="2"/>
    </font>
    <font>
      <sz val="10"/>
      <color rgb="FFFF0000"/>
      <name val="Arial"/>
      <family val="2"/>
    </font>
    <font>
      <b/>
      <sz val="11"/>
      <color rgb="FFC00000"/>
      <name val="Arial"/>
      <family val="2"/>
    </font>
    <font>
      <sz val="11"/>
      <color theme="1"/>
      <name val="Arial"/>
      <family val="2"/>
    </font>
    <font>
      <u/>
      <sz val="11"/>
      <color indexed="12"/>
      <name val="Arial"/>
      <family val="2"/>
    </font>
    <font>
      <i/>
      <sz val="11"/>
      <name val="Arial"/>
      <family val="2"/>
    </font>
    <font>
      <b/>
      <sz val="11"/>
      <color rgb="FFB30202"/>
      <name val="Arial"/>
      <family val="2"/>
    </font>
    <font>
      <sz val="24"/>
      <name val="Arial"/>
      <family val="2"/>
    </font>
    <font>
      <sz val="20"/>
      <name val="Arial"/>
      <family val="2"/>
    </font>
    <font>
      <sz val="9"/>
      <color theme="1"/>
      <name val="Arial"/>
      <family val="2"/>
    </font>
    <font>
      <b/>
      <sz val="14"/>
      <name val="Arial"/>
      <family val="2"/>
    </font>
    <font>
      <sz val="10"/>
      <color indexed="10"/>
      <name val="Arial"/>
      <family val="2"/>
    </font>
    <font>
      <b/>
      <sz val="11"/>
      <color rgb="FF000000"/>
      <name val="Calibri"/>
      <family val="2"/>
    </font>
    <font>
      <sz val="11"/>
      <color rgb="FF000000"/>
      <name val="Calibri"/>
      <family val="2"/>
    </font>
    <font>
      <b/>
      <i/>
      <sz val="10"/>
      <name val="Arial"/>
      <family val="2"/>
    </font>
    <font>
      <b/>
      <i/>
      <sz val="8"/>
      <name val="Arial"/>
      <family val="2"/>
    </font>
    <font>
      <b/>
      <sz val="10"/>
      <color theme="0"/>
      <name val="Arial"/>
      <family val="2"/>
    </font>
    <font>
      <sz val="11"/>
      <color rgb="FF000000"/>
      <name val="Times New Roman"/>
      <family val="1"/>
    </font>
    <font>
      <sz val="11"/>
      <name val="Calibri"/>
      <family val="2"/>
    </font>
  </fonts>
  <fills count="14">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D9D9"/>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s>
  <borders count="70">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thin">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0">
    <xf numFmtId="0" fontId="0" fillId="0" borderId="0"/>
    <xf numFmtId="0" fontId="11"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 fillId="0" borderId="0" applyProtection="0"/>
    <xf numFmtId="0" fontId="20" fillId="0" borderId="0"/>
    <xf numFmtId="0" fontId="40" fillId="0" borderId="0">
      <alignment horizontal="left" vertical="top" wrapText="1"/>
    </xf>
  </cellStyleXfs>
  <cellXfs count="373">
    <xf numFmtId="0" fontId="0" fillId="0" borderId="0" xfId="0"/>
    <xf numFmtId="0" fontId="9" fillId="2" borderId="1" xfId="0" applyFont="1" applyFill="1" applyBorder="1" applyAlignment="1">
      <alignment horizontal="left"/>
    </xf>
    <xf numFmtId="0" fontId="0" fillId="0" borderId="2" xfId="0" applyBorder="1"/>
    <xf numFmtId="0" fontId="9" fillId="2" borderId="1"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14" fillId="0" borderId="0" xfId="0" applyFont="1"/>
    <xf numFmtId="15" fontId="0" fillId="0" borderId="0" xfId="0" applyNumberFormat="1"/>
    <xf numFmtId="49" fontId="0" fillId="0" borderId="0" xfId="0" applyNumberFormat="1"/>
    <xf numFmtId="49" fontId="0" fillId="0" borderId="0" xfId="0" applyNumberFormat="1" applyProtection="1">
      <protection locked="0"/>
    </xf>
    <xf numFmtId="0" fontId="9" fillId="2" borderId="5" xfId="0" applyFont="1" applyFill="1" applyBorder="1" applyAlignment="1">
      <alignment horizontal="left"/>
    </xf>
    <xf numFmtId="0" fontId="9" fillId="2" borderId="4" xfId="0" applyFont="1" applyFill="1" applyBorder="1" applyAlignment="1" applyProtection="1">
      <alignment horizontal="left"/>
      <protection locked="0"/>
    </xf>
    <xf numFmtId="49" fontId="3" fillId="0" borderId="1" xfId="0" applyNumberFormat="1" applyFont="1" applyBorder="1" applyProtection="1">
      <protection locked="0"/>
    </xf>
    <xf numFmtId="0" fontId="8" fillId="0" borderId="0" xfId="0" applyFont="1" applyAlignment="1">
      <alignment vertical="center"/>
    </xf>
    <xf numFmtId="0" fontId="8" fillId="0" borderId="33" xfId="0" applyFont="1" applyBorder="1" applyAlignment="1">
      <alignment vertical="center"/>
    </xf>
    <xf numFmtId="0" fontId="2" fillId="0" borderId="0" xfId="0" applyFont="1" applyAlignment="1">
      <alignment vertical="center"/>
    </xf>
    <xf numFmtId="1" fontId="3" fillId="3" borderId="24" xfId="0" applyNumberFormat="1" applyFont="1" applyFill="1" applyBorder="1" applyAlignment="1" applyProtection="1">
      <alignment vertical="center"/>
      <protection locked="0"/>
    </xf>
    <xf numFmtId="1" fontId="3" fillId="3" borderId="25" xfId="0" applyNumberFormat="1" applyFont="1" applyFill="1" applyBorder="1" applyAlignment="1" applyProtection="1">
      <alignment vertical="center"/>
      <protection locked="0"/>
    </xf>
    <xf numFmtId="1" fontId="3" fillId="3" borderId="20" xfId="0" applyNumberFormat="1" applyFont="1" applyFill="1" applyBorder="1" applyAlignment="1" applyProtection="1">
      <alignment vertical="center"/>
      <protection locked="0"/>
    </xf>
    <xf numFmtId="1" fontId="3" fillId="3" borderId="26" xfId="0" applyNumberFormat="1" applyFont="1" applyFill="1" applyBorder="1" applyAlignment="1" applyProtection="1">
      <alignment vertical="center"/>
      <protection locked="0"/>
    </xf>
    <xf numFmtId="49" fontId="3" fillId="3" borderId="27" xfId="0" applyNumberFormat="1" applyFont="1" applyFill="1" applyBorder="1" applyAlignment="1" applyProtection="1">
      <alignment vertical="center"/>
      <protection locked="0"/>
    </xf>
    <xf numFmtId="49" fontId="3" fillId="3" borderId="4" xfId="0" applyNumberFormat="1" applyFont="1" applyFill="1" applyBorder="1" applyAlignment="1" applyProtection="1">
      <alignment vertical="center"/>
      <protection locked="0"/>
    </xf>
    <xf numFmtId="1" fontId="3" fillId="3" borderId="32" xfId="0" applyNumberFormat="1" applyFont="1" applyFill="1" applyBorder="1" applyAlignment="1" applyProtection="1">
      <alignment vertical="center"/>
      <protection locked="0"/>
    </xf>
    <xf numFmtId="0" fontId="19" fillId="0" borderId="0" xfId="0" applyFont="1" applyAlignment="1">
      <alignment vertical="center"/>
    </xf>
    <xf numFmtId="0" fontId="13" fillId="0" borderId="0" xfId="0" applyFont="1" applyAlignment="1">
      <alignment vertical="center"/>
    </xf>
    <xf numFmtId="0" fontId="23" fillId="4" borderId="6" xfId="0" applyFont="1" applyFill="1" applyBorder="1" applyAlignment="1">
      <alignment vertical="center" wrapText="1"/>
    </xf>
    <xf numFmtId="0" fontId="23" fillId="4" borderId="7" xfId="0" applyFont="1" applyFill="1" applyBorder="1" applyAlignment="1">
      <alignment vertical="center" wrapText="1"/>
    </xf>
    <xf numFmtId="0" fontId="23" fillId="4" borderId="7" xfId="0" applyFont="1" applyFill="1" applyBorder="1" applyAlignment="1">
      <alignment vertical="center"/>
    </xf>
    <xf numFmtId="0" fontId="23" fillId="4" borderId="8" xfId="0" applyFont="1" applyFill="1" applyBorder="1" applyAlignment="1">
      <alignment vertical="center"/>
    </xf>
    <xf numFmtId="0" fontId="7" fillId="0" borderId="0" xfId="0" applyFont="1" applyAlignment="1">
      <alignment vertical="center"/>
    </xf>
    <xf numFmtId="0" fontId="24"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18" fillId="0" borderId="0" xfId="26" applyFont="1" applyAlignment="1">
      <alignment horizontal="left" vertical="center"/>
    </xf>
    <xf numFmtId="15" fontId="18" fillId="0" borderId="0" xfId="26" applyNumberFormat="1" applyFont="1" applyAlignment="1">
      <alignment horizontal="left" vertical="center"/>
    </xf>
    <xf numFmtId="0" fontId="18" fillId="0" borderId="0" xfId="26" applyFont="1" applyAlignment="1">
      <alignment vertical="center"/>
    </xf>
    <xf numFmtId="0" fontId="2" fillId="0" borderId="0" xfId="26" applyFont="1" applyAlignment="1">
      <alignment vertical="center"/>
    </xf>
    <xf numFmtId="20" fontId="18" fillId="3" borderId="5" xfId="26" applyNumberFormat="1" applyFont="1" applyFill="1" applyBorder="1" applyAlignment="1" applyProtection="1">
      <alignment horizontal="center" vertical="center"/>
      <protection locked="0"/>
    </xf>
    <xf numFmtId="0" fontId="22" fillId="0" borderId="0" xfId="26" applyFont="1" applyAlignment="1">
      <alignment vertical="center"/>
    </xf>
    <xf numFmtId="0" fontId="22" fillId="0" borderId="0" xfId="26" applyFont="1" applyAlignment="1">
      <alignment vertical="center" wrapText="1"/>
    </xf>
    <xf numFmtId="0" fontId="13" fillId="0" borderId="0" xfId="26" applyFont="1" applyAlignment="1">
      <alignment vertical="center"/>
    </xf>
    <xf numFmtId="0" fontId="3" fillId="0" borderId="0" xfId="26" applyFont="1" applyAlignment="1">
      <alignment vertical="center" wrapText="1"/>
    </xf>
    <xf numFmtId="15" fontId="18" fillId="3" borderId="28" xfId="26" applyNumberFormat="1" applyFont="1" applyFill="1" applyBorder="1" applyAlignment="1" applyProtection="1">
      <alignment horizontal="center" vertical="center"/>
      <protection locked="0"/>
    </xf>
    <xf numFmtId="49" fontId="18" fillId="3" borderId="5" xfId="26" applyNumberFormat="1" applyFont="1" applyFill="1" applyBorder="1" applyAlignment="1" applyProtection="1">
      <alignment horizontal="left" vertical="center"/>
      <protection locked="0"/>
    </xf>
    <xf numFmtId="1" fontId="18" fillId="3" borderId="5" xfId="26" applyNumberFormat="1" applyFont="1" applyFill="1" applyBorder="1" applyAlignment="1" applyProtection="1">
      <alignment vertical="center"/>
      <protection locked="0"/>
    </xf>
    <xf numFmtId="1" fontId="18" fillId="0" borderId="25" xfId="26" applyNumberFormat="1" applyFont="1" applyBorder="1" applyAlignment="1">
      <alignment vertical="center"/>
    </xf>
    <xf numFmtId="49" fontId="2" fillId="3" borderId="5" xfId="26" applyNumberFormat="1" applyFont="1" applyFill="1" applyBorder="1" applyAlignment="1" applyProtection="1">
      <alignment horizontal="left" vertical="center"/>
      <protection locked="0"/>
    </xf>
    <xf numFmtId="15" fontId="18" fillId="3" borderId="9" xfId="26" applyNumberFormat="1" applyFont="1" applyFill="1" applyBorder="1" applyAlignment="1" applyProtection="1">
      <alignment horizontal="center" vertical="center"/>
      <protection locked="0"/>
    </xf>
    <xf numFmtId="49" fontId="18" fillId="3" borderId="17" xfId="26" applyNumberFormat="1" applyFont="1" applyFill="1" applyBorder="1" applyAlignment="1" applyProtection="1">
      <alignment horizontal="left" vertical="center"/>
      <protection locked="0"/>
    </xf>
    <xf numFmtId="1" fontId="18" fillId="3" borderId="17" xfId="26" applyNumberFormat="1" applyFont="1" applyFill="1" applyBorder="1" applyAlignment="1" applyProtection="1">
      <alignment vertical="center"/>
      <protection locked="0"/>
    </xf>
    <xf numFmtId="1" fontId="18" fillId="0" borderId="30" xfId="26" applyNumberFormat="1" applyFont="1" applyBorder="1" applyAlignment="1">
      <alignment vertical="center"/>
    </xf>
    <xf numFmtId="0" fontId="5" fillId="0" borderId="0" xfId="26" applyFont="1" applyAlignment="1">
      <alignment vertical="center"/>
    </xf>
    <xf numFmtId="0" fontId="22" fillId="0" borderId="0" xfId="26" applyFont="1" applyAlignment="1">
      <alignment horizontal="left" vertical="center"/>
    </xf>
    <xf numFmtId="0" fontId="27" fillId="0" borderId="0" xfId="1" applyFont="1" applyAlignment="1" applyProtection="1">
      <alignment vertical="center"/>
    </xf>
    <xf numFmtId="0" fontId="26" fillId="0" borderId="12" xfId="26" applyFont="1" applyBorder="1" applyAlignment="1">
      <alignment horizontal="center" vertical="center"/>
    </xf>
    <xf numFmtId="0" fontId="26" fillId="0" borderId="13" xfId="26" applyFont="1" applyBorder="1" applyAlignment="1">
      <alignment horizontal="center" vertical="center"/>
    </xf>
    <xf numFmtId="0" fontId="7" fillId="0" borderId="13" xfId="26" applyFont="1" applyBorder="1" applyAlignment="1">
      <alignment horizontal="center" vertical="center"/>
    </xf>
    <xf numFmtId="0" fontId="26" fillId="0" borderId="34" xfId="26" applyFont="1" applyBorder="1" applyAlignment="1">
      <alignment vertical="center"/>
    </xf>
    <xf numFmtId="0" fontId="26" fillId="0" borderId="34" xfId="26" applyFont="1" applyBorder="1" applyAlignment="1">
      <alignment horizontal="center" vertical="center"/>
    </xf>
    <xf numFmtId="0" fontId="26" fillId="0" borderId="35" xfId="26" applyFont="1" applyBorder="1" applyAlignment="1">
      <alignment horizontal="center" vertical="center"/>
    </xf>
    <xf numFmtId="0" fontId="26" fillId="0" borderId="14" xfId="26" applyFont="1" applyBorder="1" applyAlignment="1">
      <alignment horizontal="center" vertical="center"/>
    </xf>
    <xf numFmtId="0" fontId="28" fillId="0" borderId="15" xfId="26" applyFont="1" applyBorder="1" applyAlignment="1">
      <alignment horizontal="center" vertical="center"/>
    </xf>
    <xf numFmtId="0" fontId="26" fillId="0" borderId="15" xfId="26" applyFont="1" applyBorder="1" applyAlignment="1">
      <alignment horizontal="center" vertical="center"/>
    </xf>
    <xf numFmtId="0" fontId="26" fillId="0" borderId="16" xfId="26" applyFont="1" applyBorder="1" applyAlignment="1">
      <alignment horizontal="center" vertical="center"/>
    </xf>
    <xf numFmtId="0" fontId="26" fillId="0" borderId="0" xfId="26" applyFont="1" applyAlignment="1">
      <alignment horizontal="center" vertical="center"/>
    </xf>
    <xf numFmtId="0" fontId="26" fillId="0" borderId="0" xfId="26" applyFont="1" applyAlignment="1">
      <alignment vertical="center"/>
    </xf>
    <xf numFmtId="0" fontId="26" fillId="0" borderId="47" xfId="26" applyFont="1" applyBorder="1" applyAlignment="1">
      <alignment horizontal="center" vertical="center"/>
    </xf>
    <xf numFmtId="0" fontId="26" fillId="0" borderId="9" xfId="26" applyFont="1" applyBorder="1" applyAlignment="1">
      <alignment horizontal="center" vertical="center"/>
    </xf>
    <xf numFmtId="0" fontId="26" fillId="0" borderId="17" xfId="26" applyFont="1" applyBorder="1" applyAlignment="1">
      <alignment horizontal="center" vertical="center"/>
    </xf>
    <xf numFmtId="0" fontId="28" fillId="0" borderId="17" xfId="26" applyFont="1" applyBorder="1" applyAlignment="1">
      <alignment horizontal="center" vertical="center"/>
    </xf>
    <xf numFmtId="0" fontId="26" fillId="0" borderId="52" xfId="26" applyFont="1" applyBorder="1" applyAlignment="1">
      <alignment horizontal="center" vertical="center"/>
    </xf>
    <xf numFmtId="15" fontId="18" fillId="3" borderId="39" xfId="26" applyNumberFormat="1" applyFont="1" applyFill="1" applyBorder="1" applyAlignment="1" applyProtection="1">
      <alignment horizontal="center" vertical="center"/>
      <protection locked="0"/>
    </xf>
    <xf numFmtId="15" fontId="18" fillId="3" borderId="24" xfId="26" applyNumberFormat="1" applyFont="1" applyFill="1" applyBorder="1" applyAlignment="1" applyProtection="1">
      <alignment horizontal="center" vertical="center"/>
      <protection locked="0"/>
    </xf>
    <xf numFmtId="49" fontId="18" fillId="3" borderId="24" xfId="26" applyNumberFormat="1" applyFont="1" applyFill="1" applyBorder="1" applyAlignment="1" applyProtection="1">
      <alignment horizontal="left" vertical="center" wrapText="1"/>
      <protection locked="0"/>
    </xf>
    <xf numFmtId="1" fontId="18" fillId="3" borderId="24" xfId="26" applyNumberFormat="1" applyFont="1" applyFill="1" applyBorder="1" applyAlignment="1" applyProtection="1">
      <alignment vertical="center"/>
      <protection locked="0"/>
    </xf>
    <xf numFmtId="15" fontId="18" fillId="3" borderId="20" xfId="26" applyNumberFormat="1" applyFont="1" applyFill="1" applyBorder="1" applyAlignment="1" applyProtection="1">
      <alignment horizontal="center" vertical="center"/>
      <protection locked="0"/>
    </xf>
    <xf numFmtId="49" fontId="18" fillId="3" borderId="20" xfId="26" applyNumberFormat="1" applyFont="1" applyFill="1" applyBorder="1" applyAlignment="1" applyProtection="1">
      <alignment horizontal="left" vertical="center" wrapText="1"/>
      <protection locked="0"/>
    </xf>
    <xf numFmtId="1" fontId="18" fillId="3" borderId="20" xfId="26" applyNumberFormat="1" applyFont="1" applyFill="1" applyBorder="1" applyAlignment="1" applyProtection="1">
      <alignment vertical="center"/>
      <protection locked="0"/>
    </xf>
    <xf numFmtId="15" fontId="18" fillId="3" borderId="49" xfId="26" applyNumberFormat="1" applyFont="1" applyFill="1" applyBorder="1" applyAlignment="1" applyProtection="1">
      <alignment horizontal="center" vertical="center"/>
      <protection locked="0"/>
    </xf>
    <xf numFmtId="15" fontId="18" fillId="3" borderId="48" xfId="26" applyNumberFormat="1" applyFont="1" applyFill="1" applyBorder="1" applyAlignment="1" applyProtection="1">
      <alignment horizontal="center" vertical="center"/>
      <protection locked="0"/>
    </xf>
    <xf numFmtId="15" fontId="18" fillId="3" borderId="21" xfId="26" applyNumberFormat="1" applyFont="1" applyFill="1" applyBorder="1" applyAlignment="1" applyProtection="1">
      <alignment horizontal="center" vertical="center"/>
      <protection locked="0"/>
    </xf>
    <xf numFmtId="49" fontId="18" fillId="3" borderId="21" xfId="26" applyNumberFormat="1" applyFont="1" applyFill="1" applyBorder="1" applyAlignment="1" applyProtection="1">
      <alignment horizontal="left" vertical="center" wrapText="1"/>
      <protection locked="0"/>
    </xf>
    <xf numFmtId="1" fontId="18" fillId="3" borderId="21" xfId="26" applyNumberFormat="1" applyFont="1" applyFill="1" applyBorder="1" applyAlignment="1" applyProtection="1">
      <alignment vertical="center"/>
      <protection locked="0"/>
    </xf>
    <xf numFmtId="49" fontId="3" fillId="3" borderId="56" xfId="0" applyNumberFormat="1" applyFont="1" applyFill="1" applyBorder="1" applyAlignment="1" applyProtection="1">
      <alignment horizontal="center" vertical="center"/>
      <protection locked="0"/>
    </xf>
    <xf numFmtId="0" fontId="3" fillId="3" borderId="19" xfId="0" applyFont="1" applyFill="1" applyBorder="1" applyAlignment="1" applyProtection="1">
      <alignment vertical="center"/>
      <protection locked="0"/>
    </xf>
    <xf numFmtId="0" fontId="3" fillId="3" borderId="29" xfId="0" applyFont="1" applyFill="1" applyBorder="1" applyAlignment="1" applyProtection="1">
      <alignment vertical="center"/>
      <protection locked="0"/>
    </xf>
    <xf numFmtId="49" fontId="3" fillId="3" borderId="55" xfId="0" applyNumberFormat="1" applyFont="1" applyFill="1" applyBorder="1" applyAlignment="1" applyProtection="1">
      <alignment horizontal="center" vertical="center"/>
      <protection locked="0"/>
    </xf>
    <xf numFmtId="0" fontId="3" fillId="3" borderId="20"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3" borderId="32" xfId="0" applyFont="1" applyFill="1" applyBorder="1" applyAlignment="1" applyProtection="1">
      <alignment vertical="center"/>
      <protection locked="0"/>
    </xf>
    <xf numFmtId="0" fontId="3" fillId="3" borderId="53" xfId="0" applyFont="1" applyFill="1" applyBorder="1" applyAlignment="1" applyProtection="1">
      <alignment vertical="center"/>
      <protection locked="0"/>
    </xf>
    <xf numFmtId="49" fontId="3" fillId="3" borderId="54"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25" fillId="0" borderId="0" xfId="26" applyFont="1" applyAlignment="1">
      <alignment vertical="center"/>
    </xf>
    <xf numFmtId="0" fontId="21" fillId="0" borderId="0" xfId="26" applyFont="1" applyAlignment="1">
      <alignment vertical="center"/>
    </xf>
    <xf numFmtId="0" fontId="3" fillId="0" borderId="0" xfId="26" applyFont="1" applyAlignment="1">
      <alignment horizontal="left" vertical="center" wrapText="1"/>
    </xf>
    <xf numFmtId="0" fontId="7" fillId="0" borderId="21" xfId="26" applyFont="1" applyBorder="1" applyAlignment="1">
      <alignment horizontal="center" vertical="center"/>
    </xf>
    <xf numFmtId="0" fontId="2" fillId="0" borderId="0" xfId="27" applyAlignment="1" applyProtection="1">
      <alignment vertical="center"/>
    </xf>
    <xf numFmtId="0" fontId="30" fillId="0" borderId="0" xfId="27" applyFont="1" applyAlignment="1" applyProtection="1">
      <alignment vertical="center"/>
    </xf>
    <xf numFmtId="0" fontId="30" fillId="0" borderId="0" xfId="27" applyFont="1" applyAlignment="1" applyProtection="1">
      <alignment vertical="center" wrapText="1"/>
    </xf>
    <xf numFmtId="15" fontId="2" fillId="0" borderId="0" xfId="27" applyNumberFormat="1" applyAlignment="1" applyProtection="1">
      <alignment vertical="center"/>
    </xf>
    <xf numFmtId="0" fontId="2" fillId="0" borderId="0" xfId="27" applyAlignment="1" applyProtection="1">
      <alignment vertical="center" wrapText="1"/>
    </xf>
    <xf numFmtId="0" fontId="31" fillId="0" borderId="0" xfId="27" applyFont="1" applyAlignment="1" applyProtection="1">
      <alignment vertical="center"/>
    </xf>
    <xf numFmtId="15" fontId="13" fillId="0" borderId="0" xfId="27" applyNumberFormat="1" applyFont="1" applyAlignment="1" applyProtection="1">
      <alignment vertical="center"/>
    </xf>
    <xf numFmtId="0" fontId="13" fillId="0" borderId="0" xfId="27" applyFont="1" applyAlignment="1" applyProtection="1">
      <alignment vertical="center"/>
    </xf>
    <xf numFmtId="0" fontId="3" fillId="0" borderId="4" xfId="0" applyFont="1" applyBorder="1" applyAlignment="1">
      <alignment vertical="center"/>
    </xf>
    <xf numFmtId="0" fontId="2" fillId="0" borderId="22" xfId="0" applyFont="1" applyBorder="1" applyAlignment="1">
      <alignment vertical="center"/>
    </xf>
    <xf numFmtId="0" fontId="2" fillId="0" borderId="43" xfId="0" applyFont="1" applyBorder="1" applyAlignment="1">
      <alignment vertical="center"/>
    </xf>
    <xf numFmtId="0" fontId="2" fillId="0" borderId="23" xfId="0" applyFont="1" applyBorder="1" applyAlignment="1">
      <alignment vertical="center"/>
    </xf>
    <xf numFmtId="49" fontId="3" fillId="0" borderId="0" xfId="0" applyNumberFormat="1" applyFont="1" applyAlignment="1">
      <alignment horizontal="left" vertical="center"/>
    </xf>
    <xf numFmtId="164" fontId="18" fillId="3" borderId="5" xfId="26" applyNumberFormat="1" applyFont="1" applyFill="1" applyBorder="1" applyAlignment="1" applyProtection="1">
      <alignment horizontal="center" vertical="center"/>
      <protection locked="0"/>
    </xf>
    <xf numFmtId="164" fontId="18" fillId="3" borderId="59" xfId="26" applyNumberFormat="1" applyFont="1" applyFill="1" applyBorder="1" applyAlignment="1" applyProtection="1">
      <alignment horizontal="center" vertical="center"/>
      <protection locked="0"/>
    </xf>
    <xf numFmtId="164" fontId="18" fillId="3" borderId="21" xfId="26" applyNumberFormat="1" applyFont="1" applyFill="1" applyBorder="1" applyAlignment="1" applyProtection="1">
      <alignment horizontal="center" vertical="center"/>
      <protection locked="0"/>
    </xf>
    <xf numFmtId="0" fontId="6" fillId="0" borderId="0" xfId="0" applyFont="1" applyAlignment="1">
      <alignment vertical="center"/>
    </xf>
    <xf numFmtId="49" fontId="18" fillId="3" borderId="20" xfId="26" applyNumberFormat="1" applyFont="1" applyFill="1" applyBorder="1" applyAlignment="1" applyProtection="1">
      <alignment horizontal="left" vertical="center"/>
      <protection locked="0"/>
    </xf>
    <xf numFmtId="49" fontId="2" fillId="3" borderId="20" xfId="26" applyNumberFormat="1" applyFont="1" applyFill="1" applyBorder="1" applyAlignment="1" applyProtection="1">
      <alignment horizontal="left" vertical="center"/>
      <protection locked="0"/>
    </xf>
    <xf numFmtId="164" fontId="18" fillId="3" borderId="20" xfId="26" applyNumberFormat="1" applyFont="1" applyFill="1" applyBorder="1" applyAlignment="1" applyProtection="1">
      <alignment horizontal="center" vertical="center"/>
      <protection locked="0"/>
    </xf>
    <xf numFmtId="20" fontId="18" fillId="3" borderId="20" xfId="26" applyNumberFormat="1" applyFont="1" applyFill="1" applyBorder="1" applyAlignment="1" applyProtection="1">
      <alignment horizontal="center" vertical="center"/>
      <protection locked="0"/>
    </xf>
    <xf numFmtId="1" fontId="18" fillId="0" borderId="26" xfId="26" applyNumberFormat="1" applyFont="1" applyBorder="1" applyAlignment="1">
      <alignment vertical="center"/>
    </xf>
    <xf numFmtId="0" fontId="33"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33" fillId="0" borderId="0" xfId="0" applyFont="1"/>
    <xf numFmtId="0" fontId="11" fillId="0" borderId="0" xfId="1" applyAlignment="1" applyProtection="1">
      <alignment wrapText="1"/>
    </xf>
    <xf numFmtId="0" fontId="0" fillId="0" borderId="0" xfId="0" applyAlignment="1">
      <alignment wrapText="1"/>
    </xf>
    <xf numFmtId="0" fontId="0" fillId="0" borderId="0" xfId="0" applyAlignment="1">
      <alignment vertical="top" wrapText="1"/>
    </xf>
    <xf numFmtId="0" fontId="7" fillId="0" borderId="59" xfId="26" applyFont="1" applyBorder="1" applyAlignment="1">
      <alignment horizontal="center" vertical="center"/>
    </xf>
    <xf numFmtId="1" fontId="18" fillId="0" borderId="5" xfId="26" applyNumberFormat="1" applyFont="1" applyBorder="1" applyAlignment="1">
      <alignment vertical="center"/>
    </xf>
    <xf numFmtId="1" fontId="18" fillId="0" borderId="1" xfId="26" applyNumberFormat="1" applyFont="1" applyBorder="1" applyAlignment="1">
      <alignment vertical="center"/>
    </xf>
    <xf numFmtId="1" fontId="18" fillId="0" borderId="59" xfId="26" applyNumberFormat="1" applyFont="1" applyBorder="1" applyAlignment="1">
      <alignment vertical="center"/>
    </xf>
    <xf numFmtId="49" fontId="3" fillId="3" borderId="49" xfId="0" applyNumberFormat="1" applyFont="1" applyFill="1" applyBorder="1" applyAlignment="1" applyProtection="1">
      <alignment horizontal="center" vertical="center"/>
      <protection locked="0"/>
    </xf>
    <xf numFmtId="0" fontId="15" fillId="0" borderId="0" xfId="27" applyFont="1" applyAlignment="1" applyProtection="1">
      <alignment vertical="center"/>
    </xf>
    <xf numFmtId="0" fontId="21" fillId="0" borderId="58" xfId="26" applyFont="1" applyBorder="1" applyAlignment="1">
      <alignment horizontal="center" vertical="center" wrapText="1"/>
    </xf>
    <xf numFmtId="0" fontId="21" fillId="0" borderId="22" xfId="26" applyFont="1" applyBorder="1" applyAlignment="1">
      <alignment horizontal="center" vertical="center" wrapText="1"/>
    </xf>
    <xf numFmtId="0" fontId="21" fillId="0" borderId="57" xfId="26" applyFont="1" applyBorder="1" applyAlignment="1">
      <alignment horizontal="center" vertical="center" wrapText="1"/>
    </xf>
    <xf numFmtId="49" fontId="18" fillId="3" borderId="49" xfId="26" applyNumberFormat="1" applyFont="1" applyFill="1" applyBorder="1" applyAlignment="1" applyProtection="1">
      <alignment horizontal="left" vertical="center" wrapText="1"/>
      <protection locked="0"/>
    </xf>
    <xf numFmtId="49" fontId="18" fillId="3" borderId="26" xfId="26" applyNumberFormat="1" applyFont="1" applyFill="1" applyBorder="1" applyAlignment="1" applyProtection="1">
      <alignment horizontal="left" vertical="center" wrapText="1"/>
      <protection locked="0"/>
    </xf>
    <xf numFmtId="49" fontId="18" fillId="3" borderId="48" xfId="26" applyNumberFormat="1" applyFont="1" applyFill="1" applyBorder="1" applyAlignment="1" applyProtection="1">
      <alignment horizontal="left" vertical="center" wrapText="1"/>
      <protection locked="0"/>
    </xf>
    <xf numFmtId="49" fontId="18" fillId="3" borderId="30" xfId="26" applyNumberFormat="1" applyFont="1" applyFill="1" applyBorder="1" applyAlignment="1" applyProtection="1">
      <alignment horizontal="left" vertical="center" wrapText="1"/>
      <protection locked="0"/>
    </xf>
    <xf numFmtId="0" fontId="13" fillId="0" borderId="0" xfId="0" applyFont="1" applyAlignment="1">
      <alignment vertical="center" wrapText="1"/>
    </xf>
    <xf numFmtId="0" fontId="6" fillId="0" borderId="0" xfId="0" applyFont="1" applyAlignment="1" applyProtection="1">
      <alignment vertical="center" wrapText="1"/>
      <protection locked="0"/>
    </xf>
    <xf numFmtId="0" fontId="0" fillId="7" borderId="9" xfId="0" applyFill="1" applyBorder="1"/>
    <xf numFmtId="0" fontId="0" fillId="7" borderId="11" xfId="0" applyFill="1" applyBorder="1"/>
    <xf numFmtId="0" fontId="0" fillId="7" borderId="10" xfId="0" applyFill="1" applyBorder="1"/>
    <xf numFmtId="0" fontId="15" fillId="0" borderId="0" xfId="0" applyFont="1"/>
    <xf numFmtId="0" fontId="13" fillId="0" borderId="0" xfId="0" applyFont="1" applyAlignment="1">
      <alignment horizontal="right" vertical="center"/>
    </xf>
    <xf numFmtId="0" fontId="13" fillId="0" borderId="47" xfId="0" applyFont="1" applyBorder="1" applyAlignment="1">
      <alignment horizontal="right" vertical="center"/>
    </xf>
    <xf numFmtId="0" fontId="6" fillId="0" borderId="11" xfId="0" applyFont="1" applyBorder="1" applyAlignment="1">
      <alignment vertical="center"/>
    </xf>
    <xf numFmtId="0" fontId="15" fillId="0" borderId="0" xfId="26" applyFont="1" applyAlignment="1">
      <alignment horizontal="left" vertical="center" wrapText="1"/>
    </xf>
    <xf numFmtId="0" fontId="7" fillId="0" borderId="64" xfId="26" applyFont="1" applyBorder="1" applyAlignment="1">
      <alignment horizontal="center" vertical="center"/>
    </xf>
    <xf numFmtId="15" fontId="18" fillId="3" borderId="20" xfId="26" applyNumberFormat="1" applyFont="1" applyFill="1" applyBorder="1" applyAlignment="1" applyProtection="1">
      <alignment horizontal="left" vertical="center" wrapText="1"/>
      <protection locked="0"/>
    </xf>
    <xf numFmtId="15" fontId="18" fillId="3" borderId="21" xfId="26" applyNumberFormat="1" applyFont="1" applyFill="1" applyBorder="1" applyAlignment="1" applyProtection="1">
      <alignment horizontal="left" vertical="center" wrapText="1"/>
      <protection locked="0"/>
    </xf>
    <xf numFmtId="0" fontId="3" fillId="0" borderId="0" xfId="0" applyFont="1" applyAlignment="1">
      <alignment horizontal="left" vertical="center"/>
    </xf>
    <xf numFmtId="0" fontId="37" fillId="0" borderId="0" xfId="0" applyFont="1" applyAlignment="1">
      <alignment vertical="center"/>
    </xf>
    <xf numFmtId="0" fontId="0" fillId="0" borderId="0" xfId="0" applyAlignment="1">
      <alignment vertical="center"/>
    </xf>
    <xf numFmtId="0" fontId="3" fillId="0" borderId="40" xfId="0" applyFont="1" applyBorder="1" applyAlignment="1">
      <alignment horizontal="right" vertical="center"/>
    </xf>
    <xf numFmtId="0" fontId="3" fillId="0" borderId="33" xfId="0" applyFont="1" applyBorder="1" applyAlignment="1">
      <alignment vertical="center"/>
    </xf>
    <xf numFmtId="0" fontId="3" fillId="12" borderId="20" xfId="0" applyFont="1" applyFill="1" applyBorder="1" applyAlignment="1" applyProtection="1">
      <alignment horizontal="center" vertical="center"/>
      <protection locked="0"/>
    </xf>
    <xf numFmtId="0" fontId="3" fillId="12" borderId="40" xfId="0" applyFont="1" applyFill="1"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vertical="center"/>
    </xf>
    <xf numFmtId="1" fontId="3"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9" fillId="4" borderId="66" xfId="0" applyFont="1" applyFill="1" applyBorder="1" applyAlignment="1">
      <alignment vertical="center"/>
    </xf>
    <xf numFmtId="0" fontId="2" fillId="0" borderId="67" xfId="29" applyFont="1" applyBorder="1" applyAlignment="1">
      <alignment vertical="center"/>
    </xf>
    <xf numFmtId="0" fontId="2" fillId="0" borderId="68" xfId="29" applyFont="1" applyBorder="1" applyAlignment="1">
      <alignment vertical="center"/>
    </xf>
    <xf numFmtId="0" fontId="2" fillId="0" borderId="69" xfId="29" applyFont="1" applyBorder="1" applyAlignment="1">
      <alignment vertical="center"/>
    </xf>
    <xf numFmtId="0" fontId="2" fillId="0" borderId="0" xfId="0" applyFont="1"/>
    <xf numFmtId="0" fontId="15" fillId="13" borderId="65" xfId="0" applyFont="1" applyFill="1" applyBorder="1" applyAlignment="1">
      <alignment horizontal="center" vertical="center"/>
    </xf>
    <xf numFmtId="0" fontId="33" fillId="13" borderId="65" xfId="27" applyFont="1" applyFill="1" applyBorder="1" applyAlignment="1" applyProtection="1">
      <alignment horizontal="center" vertical="center"/>
    </xf>
    <xf numFmtId="0" fontId="33" fillId="0" borderId="0" xfId="0" applyFont="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xf>
    <xf numFmtId="0" fontId="3" fillId="5" borderId="0" xfId="0" applyFont="1" applyFill="1" applyAlignment="1">
      <alignment horizontal="center" vertical="center"/>
    </xf>
    <xf numFmtId="0" fontId="15" fillId="0" borderId="0" xfId="0" applyFont="1" applyAlignment="1">
      <alignment wrapText="1"/>
    </xf>
    <xf numFmtId="0" fontId="0" fillId="0" borderId="0" xfId="0" applyAlignment="1">
      <alignment wrapText="1"/>
    </xf>
    <xf numFmtId="0" fontId="2" fillId="6" borderId="12" xfId="0" applyFont="1" applyFill="1" applyBorder="1" applyAlignment="1">
      <alignment vertical="top" wrapText="1"/>
    </xf>
    <xf numFmtId="0" fontId="0" fillId="6" borderId="34" xfId="0" applyFill="1" applyBorder="1" applyAlignment="1">
      <alignment vertical="top" wrapText="1"/>
    </xf>
    <xf numFmtId="0" fontId="0" fillId="6" borderId="35" xfId="0" applyFill="1" applyBorder="1" applyAlignment="1">
      <alignment vertical="top" wrapText="1"/>
    </xf>
    <xf numFmtId="0" fontId="0" fillId="6" borderId="14" xfId="0" applyFill="1" applyBorder="1" applyAlignment="1">
      <alignment vertical="top" wrapText="1"/>
    </xf>
    <xf numFmtId="0" fontId="0" fillId="6" borderId="0" xfId="0" applyFill="1" applyAlignment="1">
      <alignment vertical="top" wrapText="1"/>
    </xf>
    <xf numFmtId="0" fontId="0" fillId="6" borderId="47" xfId="0" applyFill="1" applyBorder="1" applyAlignment="1">
      <alignment vertical="top" wrapText="1"/>
    </xf>
    <xf numFmtId="0" fontId="0" fillId="6" borderId="9" xfId="0" applyFill="1" applyBorder="1" applyAlignment="1">
      <alignment vertical="top" wrapText="1"/>
    </xf>
    <xf numFmtId="0" fontId="0" fillId="6" borderId="11" xfId="0" applyFill="1" applyBorder="1" applyAlignment="1">
      <alignment vertical="top" wrapText="1"/>
    </xf>
    <xf numFmtId="0" fontId="0" fillId="6" borderId="10" xfId="0" applyFill="1" applyBorder="1" applyAlignment="1">
      <alignment vertical="top" wrapText="1"/>
    </xf>
    <xf numFmtId="0" fontId="2" fillId="8" borderId="12" xfId="0" applyFont="1" applyFill="1" applyBorder="1" applyAlignment="1">
      <alignment horizontal="left" vertical="top" wrapText="1"/>
    </xf>
    <xf numFmtId="0" fontId="0" fillId="8" borderId="34" xfId="0" applyFill="1" applyBorder="1" applyAlignment="1">
      <alignment horizontal="left" vertical="top" wrapText="1"/>
    </xf>
    <xf numFmtId="0" fontId="0" fillId="8" borderId="35" xfId="0" applyFill="1" applyBorder="1" applyAlignment="1">
      <alignment horizontal="left" vertical="top" wrapText="1"/>
    </xf>
    <xf numFmtId="0" fontId="0" fillId="8" borderId="14" xfId="0" applyFill="1" applyBorder="1" applyAlignment="1">
      <alignment horizontal="left" vertical="top" wrapText="1"/>
    </xf>
    <xf numFmtId="0" fontId="0" fillId="8" borderId="0" xfId="0" applyFill="1" applyAlignment="1">
      <alignment horizontal="left" vertical="top" wrapText="1"/>
    </xf>
    <xf numFmtId="0" fontId="0" fillId="8" borderId="47" xfId="0" applyFill="1" applyBorder="1" applyAlignment="1">
      <alignment horizontal="left" vertical="top" wrapText="1"/>
    </xf>
    <xf numFmtId="0" fontId="0" fillId="8" borderId="9" xfId="0" applyFill="1" applyBorder="1" applyAlignment="1">
      <alignment horizontal="left" vertical="top" wrapText="1"/>
    </xf>
    <xf numFmtId="0" fontId="0" fillId="8" borderId="11" xfId="0" applyFill="1" applyBorder="1" applyAlignment="1">
      <alignment horizontal="left" vertical="top" wrapText="1"/>
    </xf>
    <xf numFmtId="0" fontId="0" fillId="8" borderId="10" xfId="0" applyFill="1" applyBorder="1" applyAlignment="1">
      <alignment horizontal="left" vertical="top" wrapText="1"/>
    </xf>
    <xf numFmtId="0" fontId="15" fillId="0" borderId="60" xfId="0" applyFont="1" applyBorder="1"/>
    <xf numFmtId="0" fontId="0" fillId="0" borderId="61" xfId="0" applyBorder="1"/>
    <xf numFmtId="0" fontId="0" fillId="0" borderId="62" xfId="0" applyBorder="1"/>
    <xf numFmtId="0" fontId="11" fillId="0" borderId="11" xfId="1" applyBorder="1" applyAlignment="1" applyProtection="1">
      <alignment horizontal="right"/>
    </xf>
    <xf numFmtId="0" fontId="2" fillId="11" borderId="12" xfId="0" applyFont="1" applyFill="1" applyBorder="1" applyAlignment="1">
      <alignment vertical="top" wrapText="1"/>
    </xf>
    <xf numFmtId="0" fontId="0" fillId="11" borderId="34" xfId="0" applyFill="1" applyBorder="1" applyAlignment="1">
      <alignment vertical="top" wrapText="1"/>
    </xf>
    <xf numFmtId="0" fontId="0" fillId="11" borderId="34" xfId="0" applyFill="1" applyBorder="1" applyAlignment="1">
      <alignment wrapText="1"/>
    </xf>
    <xf numFmtId="0" fontId="0" fillId="11" borderId="35" xfId="0" applyFill="1" applyBorder="1" applyAlignment="1">
      <alignment wrapText="1"/>
    </xf>
    <xf numFmtId="0" fontId="0" fillId="11" borderId="14" xfId="0" applyFill="1" applyBorder="1" applyAlignment="1">
      <alignment vertical="top" wrapText="1"/>
    </xf>
    <xf numFmtId="0" fontId="0" fillId="11" borderId="0" xfId="0" applyFill="1" applyAlignment="1">
      <alignment vertical="top" wrapText="1"/>
    </xf>
    <xf numFmtId="0" fontId="0" fillId="11" borderId="0" xfId="0" applyFill="1" applyAlignment="1">
      <alignment wrapText="1"/>
    </xf>
    <xf numFmtId="0" fontId="0" fillId="11" borderId="47" xfId="0" applyFill="1" applyBorder="1" applyAlignment="1">
      <alignment wrapText="1"/>
    </xf>
    <xf numFmtId="0" fontId="0" fillId="11" borderId="9" xfId="0" applyFill="1" applyBorder="1" applyAlignment="1">
      <alignment vertical="top" wrapText="1"/>
    </xf>
    <xf numFmtId="0" fontId="0" fillId="11" borderId="11" xfId="0" applyFill="1" applyBorder="1" applyAlignment="1">
      <alignment vertical="top" wrapText="1"/>
    </xf>
    <xf numFmtId="0" fontId="0" fillId="11" borderId="11" xfId="0" applyFill="1" applyBorder="1" applyAlignment="1">
      <alignment wrapText="1"/>
    </xf>
    <xf numFmtId="0" fontId="0" fillId="11" borderId="10" xfId="0" applyFill="1" applyBorder="1" applyAlignment="1">
      <alignment wrapText="1"/>
    </xf>
    <xf numFmtId="0" fontId="11" fillId="0" borderId="0" xfId="1" applyBorder="1" applyAlignment="1" applyProtection="1">
      <alignment horizontal="right"/>
    </xf>
    <xf numFmtId="0" fontId="2" fillId="7" borderId="12" xfId="0" applyFont="1" applyFill="1" applyBorder="1" applyAlignment="1">
      <alignment vertical="top" wrapText="1"/>
    </xf>
    <xf numFmtId="0" fontId="0" fillId="7" borderId="34" xfId="0" applyFill="1" applyBorder="1" applyAlignment="1">
      <alignment vertical="top" wrapText="1"/>
    </xf>
    <xf numFmtId="0" fontId="0" fillId="7" borderId="34" xfId="0" applyFill="1" applyBorder="1" applyAlignment="1">
      <alignment wrapText="1"/>
    </xf>
    <xf numFmtId="0" fontId="0" fillId="7" borderId="35" xfId="0" applyFill="1" applyBorder="1" applyAlignment="1">
      <alignment wrapText="1"/>
    </xf>
    <xf numFmtId="0" fontId="0" fillId="7" borderId="14" xfId="0" applyFill="1" applyBorder="1" applyAlignment="1">
      <alignment vertical="top" wrapText="1"/>
    </xf>
    <xf numFmtId="0" fontId="0" fillId="7" borderId="0" xfId="0" applyFill="1" applyAlignment="1">
      <alignment vertical="top" wrapText="1"/>
    </xf>
    <xf numFmtId="0" fontId="0" fillId="7" borderId="0" xfId="0" applyFill="1" applyAlignment="1">
      <alignment wrapText="1"/>
    </xf>
    <xf numFmtId="0" fontId="0" fillId="7" borderId="47" xfId="0" applyFill="1" applyBorder="1" applyAlignment="1">
      <alignment wrapText="1"/>
    </xf>
    <xf numFmtId="0" fontId="0" fillId="7" borderId="9" xfId="0" applyFill="1" applyBorder="1" applyAlignment="1">
      <alignment vertical="top" wrapText="1"/>
    </xf>
    <xf numFmtId="0" fontId="0" fillId="7" borderId="11" xfId="0" applyFill="1" applyBorder="1" applyAlignment="1">
      <alignment vertical="top" wrapText="1"/>
    </xf>
    <xf numFmtId="0" fontId="0" fillId="7" borderId="11" xfId="0" applyFill="1" applyBorder="1" applyAlignment="1">
      <alignment wrapText="1"/>
    </xf>
    <xf numFmtId="0" fontId="0" fillId="7" borderId="10" xfId="0" applyFill="1" applyBorder="1" applyAlignment="1">
      <alignment wrapText="1"/>
    </xf>
    <xf numFmtId="0" fontId="2" fillId="9" borderId="12" xfId="0" applyFont="1" applyFill="1" applyBorder="1" applyAlignment="1">
      <alignment vertical="top" wrapText="1"/>
    </xf>
    <xf numFmtId="0" fontId="0" fillId="9" borderId="34" xfId="0" applyFill="1" applyBorder="1" applyAlignment="1">
      <alignment vertical="top" wrapText="1"/>
    </xf>
    <xf numFmtId="0" fontId="0" fillId="9" borderId="34" xfId="0" applyFill="1" applyBorder="1" applyAlignment="1">
      <alignment wrapText="1"/>
    </xf>
    <xf numFmtId="0" fontId="0" fillId="9" borderId="35" xfId="0" applyFill="1" applyBorder="1" applyAlignment="1">
      <alignment wrapText="1"/>
    </xf>
    <xf numFmtId="0" fontId="0" fillId="9" borderId="14" xfId="0" applyFill="1" applyBorder="1" applyAlignment="1">
      <alignment vertical="top" wrapText="1"/>
    </xf>
    <xf numFmtId="0" fontId="0" fillId="9" borderId="0" xfId="0" applyFill="1" applyAlignment="1">
      <alignment vertical="top" wrapText="1"/>
    </xf>
    <xf numFmtId="0" fontId="0" fillId="9" borderId="0" xfId="0" applyFill="1" applyAlignment="1">
      <alignment wrapText="1"/>
    </xf>
    <xf numFmtId="0" fontId="0" fillId="9" borderId="47" xfId="0" applyFill="1" applyBorder="1" applyAlignment="1">
      <alignment wrapText="1"/>
    </xf>
    <xf numFmtId="0" fontId="0" fillId="9" borderId="9" xfId="0" applyFill="1" applyBorder="1" applyAlignment="1">
      <alignment vertical="top" wrapText="1"/>
    </xf>
    <xf numFmtId="0" fontId="0" fillId="9" borderId="11" xfId="0" applyFill="1" applyBorder="1" applyAlignment="1">
      <alignment vertical="top" wrapText="1"/>
    </xf>
    <xf numFmtId="0" fontId="0" fillId="9" borderId="11" xfId="0" applyFill="1" applyBorder="1" applyAlignment="1">
      <alignment wrapText="1"/>
    </xf>
    <xf numFmtId="0" fontId="0" fillId="9" borderId="10" xfId="0" applyFill="1" applyBorder="1" applyAlignment="1">
      <alignment wrapText="1"/>
    </xf>
    <xf numFmtId="0" fontId="33" fillId="0" borderId="0" xfId="0" applyFont="1" applyAlignment="1">
      <alignment horizontal="left" vertical="center"/>
    </xf>
    <xf numFmtId="0" fontId="0" fillId="0" borderId="0" xfId="0" applyAlignment="1">
      <alignment horizontal="left" vertical="center"/>
    </xf>
    <xf numFmtId="0" fontId="35" fillId="7" borderId="14" xfId="0" applyFont="1" applyFill="1" applyBorder="1" applyAlignment="1">
      <alignment horizontal="left" vertical="center"/>
    </xf>
    <xf numFmtId="0" fontId="35" fillId="7" borderId="0" xfId="0" applyFont="1" applyFill="1" applyAlignment="1">
      <alignment horizontal="left" vertical="center"/>
    </xf>
    <xf numFmtId="0" fontId="35" fillId="7" borderId="47" xfId="0" applyFont="1" applyFill="1" applyBorder="1" applyAlignment="1">
      <alignment horizontal="left" vertical="center"/>
    </xf>
    <xf numFmtId="0" fontId="35" fillId="7" borderId="14" xfId="0" applyFont="1" applyFill="1" applyBorder="1" applyAlignment="1">
      <alignment horizontal="left" vertical="center" wrapText="1"/>
    </xf>
    <xf numFmtId="0" fontId="35" fillId="7" borderId="0" xfId="0" applyFont="1" applyFill="1" applyAlignment="1">
      <alignment horizontal="left" vertical="center" wrapText="1"/>
    </xf>
    <xf numFmtId="0" fontId="35" fillId="7" borderId="47" xfId="0" applyFont="1" applyFill="1" applyBorder="1" applyAlignment="1">
      <alignment horizontal="left" vertical="center" wrapText="1"/>
    </xf>
    <xf numFmtId="0" fontId="35" fillId="7" borderId="12" xfId="0" applyFont="1" applyFill="1" applyBorder="1" applyAlignment="1">
      <alignment horizontal="left" vertical="center"/>
    </xf>
    <xf numFmtId="0" fontId="35" fillId="7" borderId="34" xfId="0" applyFont="1" applyFill="1" applyBorder="1" applyAlignment="1">
      <alignment horizontal="left" vertical="center"/>
    </xf>
    <xf numFmtId="0" fontId="35" fillId="7" borderId="35" xfId="0" applyFont="1" applyFill="1" applyBorder="1" applyAlignment="1">
      <alignment horizontal="left" vertical="center"/>
    </xf>
    <xf numFmtId="49" fontId="3" fillId="3" borderId="1" xfId="0" applyNumberFormat="1" applyFont="1" applyFill="1" applyBorder="1" applyAlignment="1" applyProtection="1">
      <alignment horizontal="left" vertical="center"/>
      <protection locked="0"/>
    </xf>
    <xf numFmtId="49" fontId="3" fillId="3" borderId="40"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0" borderId="22" xfId="0" applyFont="1" applyBorder="1" applyAlignment="1">
      <alignment horizontal="left" vertical="center"/>
    </xf>
    <xf numFmtId="49" fontId="3" fillId="3" borderId="24" xfId="0" applyNumberFormat="1" applyFont="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2" fillId="0" borderId="1" xfId="0" applyFont="1" applyBorder="1" applyAlignment="1">
      <alignment horizontal="left" vertical="center"/>
    </xf>
    <xf numFmtId="0" fontId="32" fillId="0" borderId="40" xfId="0" applyFont="1" applyBorder="1" applyAlignment="1">
      <alignment horizontal="left" vertical="center"/>
    </xf>
    <xf numFmtId="49" fontId="3" fillId="3" borderId="20" xfId="0" applyNumberFormat="1" applyFont="1" applyFill="1" applyBorder="1" applyAlignment="1" applyProtection="1">
      <alignment horizontal="left" vertical="center"/>
      <protection locked="0"/>
    </xf>
    <xf numFmtId="0" fontId="3" fillId="0" borderId="3" xfId="0" applyFont="1" applyBorder="1" applyAlignment="1">
      <alignment horizontal="left" vertical="center"/>
    </xf>
    <xf numFmtId="0" fontId="2" fillId="0" borderId="33" xfId="0" applyFont="1" applyBorder="1" applyAlignment="1">
      <alignment vertical="center"/>
    </xf>
    <xf numFmtId="0" fontId="2" fillId="0" borderId="31" xfId="0" applyFont="1" applyBorder="1" applyAlignment="1">
      <alignment vertical="center"/>
    </xf>
    <xf numFmtId="0" fontId="15"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0" xfId="0" applyFont="1"/>
    <xf numFmtId="49" fontId="3" fillId="3" borderId="5"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27" xfId="0" applyNumberFormat="1" applyFont="1" applyFill="1" applyBorder="1" applyAlignment="1" applyProtection="1">
      <alignment horizontal="left" vertical="center"/>
      <protection locked="0"/>
    </xf>
    <xf numFmtId="0" fontId="2" fillId="0" borderId="0" xfId="0" applyFont="1" applyAlignment="1">
      <alignment vertical="center"/>
    </xf>
    <xf numFmtId="49" fontId="3" fillId="0" borderId="3"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1" xfId="0" applyNumberFormat="1"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left" vertical="center"/>
    </xf>
    <xf numFmtId="15" fontId="3" fillId="3" borderId="40" xfId="0" applyNumberFormat="1" applyFont="1" applyFill="1" applyBorder="1" applyAlignment="1" applyProtection="1">
      <alignment horizontal="left" vertical="center"/>
      <protection locked="0"/>
    </xf>
    <xf numFmtId="15" fontId="3" fillId="3" borderId="4" xfId="0" applyNumberFormat="1" applyFont="1" applyFill="1" applyBorder="1" applyAlignment="1" applyProtection="1">
      <alignment horizontal="left" vertical="center"/>
      <protection locked="0"/>
    </xf>
    <xf numFmtId="0" fontId="3" fillId="0" borderId="1" xfId="0" applyFont="1" applyBorder="1" applyAlignment="1">
      <alignment horizontal="left" vertical="center"/>
    </xf>
    <xf numFmtId="0" fontId="3" fillId="0" borderId="40" xfId="0" applyFont="1" applyBorder="1" applyAlignment="1">
      <alignment horizontal="left" vertical="center"/>
    </xf>
    <xf numFmtId="15" fontId="3" fillId="3" borderId="2" xfId="0" applyNumberFormat="1" applyFont="1" applyFill="1" applyBorder="1" applyAlignment="1" applyProtection="1">
      <alignment horizontal="left" vertical="center"/>
      <protection locked="0"/>
    </xf>
    <xf numFmtId="15" fontId="3" fillId="3" borderId="27" xfId="0" applyNumberFormat="1"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36" xfId="0" applyFont="1" applyFill="1" applyBorder="1" applyAlignment="1" applyProtection="1">
      <alignment horizontal="left" vertical="center"/>
      <protection locked="0"/>
    </xf>
    <xf numFmtId="0" fontId="6" fillId="0" borderId="0" xfId="0" applyFont="1" applyAlignment="1">
      <alignment horizontal="left" vertical="center"/>
    </xf>
    <xf numFmtId="1" fontId="3" fillId="3" borderId="40"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15" fontId="0" fillId="3" borderId="2" xfId="0" applyNumberForma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lignment horizontal="right" vertical="center"/>
    </xf>
    <xf numFmtId="0" fontId="6" fillId="0" borderId="15" xfId="0" applyFont="1" applyBorder="1" applyAlignment="1">
      <alignment horizontal="left" vertical="center"/>
    </xf>
    <xf numFmtId="0" fontId="6" fillId="0" borderId="36" xfId="0" applyFont="1" applyBorder="1" applyAlignment="1">
      <alignment horizontal="left" vertical="center"/>
    </xf>
    <xf numFmtId="0" fontId="2" fillId="3" borderId="5"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3" fillId="12" borderId="40" xfId="0" applyFont="1" applyFill="1" applyBorder="1" applyAlignment="1" applyProtection="1">
      <alignment horizontal="center" vertical="center"/>
      <protection locked="0"/>
    </xf>
    <xf numFmtId="0" fontId="3" fillId="12" borderId="4" xfId="0" applyFont="1" applyFill="1" applyBorder="1" applyAlignment="1" applyProtection="1">
      <alignment horizontal="center" vertical="center"/>
      <protection locked="0"/>
    </xf>
    <xf numFmtId="0" fontId="6" fillId="0" borderId="33" xfId="0" applyFont="1" applyBorder="1" applyAlignment="1">
      <alignment horizontal="left" vertical="center"/>
    </xf>
    <xf numFmtId="1" fontId="5" fillId="0" borderId="37" xfId="0" applyNumberFormat="1" applyFont="1" applyBorder="1" applyAlignment="1">
      <alignment horizontal="right" vertical="center"/>
    </xf>
    <xf numFmtId="1" fontId="5" fillId="0" borderId="24" xfId="0" applyNumberFormat="1" applyFont="1" applyBorder="1" applyAlignment="1">
      <alignment horizontal="right" vertical="center"/>
    </xf>
    <xf numFmtId="0" fontId="3" fillId="3" borderId="4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 fillId="0" borderId="38" xfId="0" applyFont="1" applyBorder="1" applyAlignment="1">
      <alignment horizontal="left" vertical="center"/>
    </xf>
    <xf numFmtId="0" fontId="2" fillId="0" borderId="39" xfId="0" applyFont="1" applyBorder="1" applyAlignment="1">
      <alignment horizontal="left" vertical="center"/>
    </xf>
    <xf numFmtId="0" fontId="3" fillId="12" borderId="20" xfId="0" applyFont="1" applyFill="1" applyBorder="1" applyAlignment="1" applyProtection="1">
      <alignment horizontal="center" vertical="center"/>
      <protection locked="0"/>
    </xf>
    <xf numFmtId="0" fontId="3" fillId="0" borderId="1" xfId="0" applyFont="1" applyBorder="1" applyAlignment="1">
      <alignment vertical="center"/>
    </xf>
    <xf numFmtId="0" fontId="3" fillId="0" borderId="40" xfId="0" applyFont="1" applyBorder="1" applyAlignment="1">
      <alignment vertical="center"/>
    </xf>
    <xf numFmtId="0" fontId="3" fillId="0" borderId="34" xfId="26" applyFont="1" applyBorder="1" applyAlignment="1">
      <alignment horizontal="left" vertical="center" wrapText="1"/>
    </xf>
    <xf numFmtId="0" fontId="13" fillId="0" borderId="0" xfId="26" applyFont="1" applyAlignment="1">
      <alignment horizontal="left" vertical="center"/>
    </xf>
    <xf numFmtId="0" fontId="15" fillId="0" borderId="41" xfId="26" applyFont="1" applyBorder="1" applyAlignment="1">
      <alignment horizontal="left" vertical="center" wrapText="1"/>
    </xf>
    <xf numFmtId="0" fontId="15" fillId="0" borderId="42" xfId="26" applyFont="1" applyBorder="1" applyAlignment="1">
      <alignment horizontal="left" vertical="center" wrapText="1"/>
    </xf>
    <xf numFmtId="0" fontId="15" fillId="0" borderId="43" xfId="26" applyFont="1" applyBorder="1" applyAlignment="1">
      <alignment horizontal="left" vertical="center" wrapText="1"/>
    </xf>
    <xf numFmtId="0" fontId="3" fillId="0" borderId="0" xfId="26" applyFont="1" applyAlignment="1">
      <alignment horizontal="left" vertical="center" wrapText="1"/>
    </xf>
    <xf numFmtId="0" fontId="7" fillId="0" borderId="5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21" fillId="0" borderId="63"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7" fillId="0" borderId="34" xfId="26" applyFont="1" applyBorder="1" applyAlignment="1">
      <alignment horizontal="center" vertical="center" wrapText="1"/>
    </xf>
    <xf numFmtId="0" fontId="7" fillId="0" borderId="34" xfId="26" applyFont="1" applyBorder="1" applyAlignment="1">
      <alignment vertical="center" wrapText="1"/>
    </xf>
    <xf numFmtId="0" fontId="7" fillId="0" borderId="2" xfId="26" applyFont="1" applyBorder="1" applyAlignment="1">
      <alignment vertical="center" wrapText="1"/>
    </xf>
    <xf numFmtId="0" fontId="7" fillId="0" borderId="38" xfId="26" applyFont="1" applyBorder="1" applyAlignment="1">
      <alignment horizontal="center" vertical="center" wrapText="1"/>
    </xf>
    <xf numFmtId="0" fontId="7" fillId="0" borderId="51" xfId="26" applyFont="1" applyBorder="1" applyAlignment="1">
      <alignment horizontal="center" vertical="center" wrapText="1"/>
    </xf>
    <xf numFmtId="0" fontId="26" fillId="0" borderId="50" xfId="26" applyFont="1" applyBorder="1" applyAlignment="1">
      <alignment horizontal="center" vertical="center"/>
    </xf>
    <xf numFmtId="0" fontId="7" fillId="0" borderId="37" xfId="26" applyFont="1" applyBorder="1" applyAlignment="1">
      <alignment horizontal="center" vertical="center" wrapText="1"/>
    </xf>
    <xf numFmtId="0" fontId="7" fillId="0" borderId="16" xfId="26" applyFont="1" applyBorder="1" applyAlignment="1">
      <alignment horizontal="center" vertical="center" wrapText="1"/>
    </xf>
    <xf numFmtId="0" fontId="26" fillId="0" borderId="18" xfId="26" applyFont="1" applyBorder="1" applyAlignment="1">
      <alignment horizontal="center" vertical="center"/>
    </xf>
    <xf numFmtId="0" fontId="7" fillId="0" borderId="13" xfId="26" applyFont="1" applyBorder="1" applyAlignment="1">
      <alignment horizontal="center" vertical="center" wrapText="1"/>
    </xf>
    <xf numFmtId="0" fontId="7" fillId="0" borderId="15" xfId="26" applyFont="1" applyBorder="1" applyAlignment="1">
      <alignment horizontal="center" vertical="center" wrapText="1"/>
    </xf>
    <xf numFmtId="0" fontId="7" fillId="0" borderId="17" xfId="26" applyFont="1" applyBorder="1" applyAlignment="1">
      <alignment horizontal="center" vertical="center" wrapText="1"/>
    </xf>
    <xf numFmtId="0" fontId="7" fillId="0" borderId="12" xfId="26" applyFont="1" applyBorder="1" applyAlignment="1">
      <alignment horizontal="center" vertical="center" wrapText="1"/>
    </xf>
    <xf numFmtId="0" fontId="7" fillId="0" borderId="35" xfId="26" applyFont="1" applyBorder="1" applyAlignment="1">
      <alignment horizontal="center" vertical="center" wrapText="1"/>
    </xf>
    <xf numFmtId="0" fontId="7" fillId="0" borderId="14" xfId="26" applyFont="1" applyBorder="1" applyAlignment="1">
      <alignment horizontal="center" vertical="center" wrapText="1"/>
    </xf>
    <xf numFmtId="0" fontId="7" fillId="0" borderId="0" xfId="26" applyFont="1" applyAlignment="1">
      <alignment horizontal="center" vertical="center" wrapText="1"/>
    </xf>
    <xf numFmtId="0" fontId="7" fillId="0" borderId="47" xfId="26" applyFont="1" applyBorder="1" applyAlignment="1">
      <alignment horizontal="center" vertical="center" wrapText="1"/>
    </xf>
    <xf numFmtId="0" fontId="7" fillId="0" borderId="9" xfId="26" applyFont="1" applyBorder="1" applyAlignment="1">
      <alignment horizontal="center" vertical="center" wrapText="1"/>
    </xf>
    <xf numFmtId="0" fontId="7" fillId="0" borderId="11" xfId="26" applyFont="1" applyBorder="1" applyAlignment="1">
      <alignment horizontal="center" vertical="center" wrapText="1"/>
    </xf>
    <xf numFmtId="0" fontId="7" fillId="0" borderId="10" xfId="26" applyFont="1" applyBorder="1" applyAlignment="1">
      <alignment horizontal="center" vertical="center" wrapText="1"/>
    </xf>
    <xf numFmtId="0" fontId="13" fillId="5" borderId="56" xfId="0" applyFont="1" applyFill="1" applyBorder="1" applyAlignment="1">
      <alignment vertical="center" wrapText="1"/>
    </xf>
    <xf numFmtId="0" fontId="13" fillId="5" borderId="45" xfId="0" applyFont="1" applyFill="1" applyBorder="1" applyAlignment="1">
      <alignment vertical="center" wrapText="1"/>
    </xf>
    <xf numFmtId="0" fontId="13" fillId="5" borderId="46" xfId="0" applyFont="1" applyFill="1" applyBorder="1" applyAlignment="1">
      <alignment vertical="center" wrapText="1"/>
    </xf>
    <xf numFmtId="0" fontId="6" fillId="10" borderId="63"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6" fillId="10" borderId="44"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10" borderId="47" xfId="0" applyFont="1" applyFill="1" applyBorder="1" applyAlignment="1" applyProtection="1">
      <alignment horizontal="center" vertical="center" wrapText="1"/>
      <protection locked="0"/>
    </xf>
    <xf numFmtId="0" fontId="6" fillId="10" borderId="9"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5" fillId="0" borderId="0" xfId="27" applyFont="1" applyAlignment="1" applyProtection="1">
      <alignment horizontal="left" vertical="center"/>
    </xf>
    <xf numFmtId="0" fontId="15" fillId="0" borderId="41" xfId="27" applyFont="1" applyBorder="1" applyAlignment="1" applyProtection="1">
      <alignment horizontal="left" vertical="center"/>
    </xf>
    <xf numFmtId="0" fontId="15" fillId="0" borderId="42" xfId="27" applyFont="1" applyBorder="1" applyAlignment="1" applyProtection="1">
      <alignment horizontal="left" vertical="center"/>
    </xf>
    <xf numFmtId="0" fontId="15" fillId="0" borderId="43" xfId="27" applyFont="1" applyBorder="1" applyAlignment="1" applyProtection="1">
      <alignment horizontal="left" vertic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41" fillId="0" borderId="0" xfId="0" applyFont="1"/>
    <xf numFmtId="0" fontId="40" fillId="0" borderId="0" xfId="0" applyFont="1" applyAlignment="1">
      <alignment horizontal="left" vertical="top" wrapText="1"/>
    </xf>
    <xf numFmtId="0" fontId="13" fillId="13" borderId="65" xfId="0" applyFont="1" applyFill="1" applyBorder="1" applyAlignment="1">
      <alignment horizontal="center" vertical="center"/>
    </xf>
    <xf numFmtId="0" fontId="13" fillId="0" borderId="0" xfId="0" applyFont="1" applyFill="1" applyBorder="1" applyAlignment="1">
      <alignment vertical="center"/>
    </xf>
    <xf numFmtId="0" fontId="13" fillId="0" borderId="0" xfId="26" applyFont="1" applyFill="1" applyBorder="1" applyAlignment="1">
      <alignment vertical="center"/>
    </xf>
    <xf numFmtId="0" fontId="3" fillId="0" borderId="0" xfId="26" applyFont="1" applyFill="1" applyBorder="1" applyAlignment="1">
      <alignment horizontal="left" vertical="center"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2" fillId="0" borderId="0" xfId="26" applyFont="1" applyFill="1" applyBorder="1" applyAlignment="1">
      <alignment vertical="center"/>
    </xf>
  </cellXfs>
  <cellStyles count="3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1" builtinId="8"/>
    <cellStyle name="Normal" xfId="0" builtinId="0"/>
    <cellStyle name="Normal 2" xfId="2" xr:uid="{00000000-0005-0000-0000-000019000000}"/>
    <cellStyle name="Normal 2 2" xfId="28" xr:uid="{E6FA52A9-4D4F-5546-BA80-66A6902375CB}"/>
    <cellStyle name="Normal 3" xfId="26" xr:uid="{35CF45A7-CB30-5440-8D59-7CBEDF66C1A6}"/>
    <cellStyle name="Normal 4" xfId="27" xr:uid="{658ED700-EDD4-DA43-8FB3-C77E939745FA}"/>
    <cellStyle name="StandardEntryText" xfId="29" xr:uid="{31F13C28-60FF-5441-98E3-C57E03C61292}"/>
  </cellStyles>
  <dxfs count="7">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s>
  <tableStyles count="0" defaultTableStyle="TableStyleMedium9" defaultPivotStyle="PivotStyleLight16"/>
  <colors>
    <mruColors>
      <color rgb="FFF5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Users/uli/Documents/IAATO/PVR%20Excel/PVR%202018-19%20Excel%20files/PVR%20Excel%20Deep%20Field%20DRAFT%20201901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ALE-Permits/Permits-2015/2015-PVR/ALE%20PVR_2015-16_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kwoodhead/Dropbox/White%20Desert%20-%20Office/IAATO%2014/15/Submit%20to%20IAATO%202014/WD%20land%20PVR2014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 1 - Seasonal Overview"/>
      <sheetName val="Part 2 - Intercont. Flights"/>
      <sheetName val="Part 2a - Intercont. Flights"/>
      <sheetName val="Part 3 - Expedition Log"/>
      <sheetName val="Part 3a - Expedition Log"/>
      <sheetName val="Part 4 - Gov't or NAP Support"/>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Aircraft</v>
          </cell>
          <cell r="D3" t="str">
            <v>Punta Arenas</v>
          </cell>
          <cell r="F3" t="str">
            <v>Afghanistan</v>
          </cell>
          <cell r="J3" t="str">
            <v>Yes</v>
          </cell>
          <cell r="N3" t="str">
            <v>Antarctic Logistics &amp; Expeditions</v>
          </cell>
          <cell r="P3" t="str">
            <v>ALE-IL76</v>
          </cell>
          <cell r="R3" t="str">
            <v>Aircraft Miscellaneous</v>
          </cell>
        </row>
        <row r="4">
          <cell r="B4" t="str">
            <v>Motorized Vehicle</v>
          </cell>
          <cell r="D4" t="str">
            <v>Cape Town</v>
          </cell>
          <cell r="F4" t="str">
            <v>Albania</v>
          </cell>
          <cell r="J4" t="str">
            <v>No</v>
          </cell>
          <cell r="N4" t="str">
            <v>Arctic Trucks</v>
          </cell>
          <cell r="P4" t="str">
            <v>ARK-TRUCK</v>
          </cell>
          <cell r="R4" t="str">
            <v>ALE-IL76</v>
          </cell>
        </row>
        <row r="5">
          <cell r="B5" t="str">
            <v>Other</v>
          </cell>
          <cell r="F5" t="str">
            <v>Algeria</v>
          </cell>
          <cell r="J5" t="str">
            <v>Don't Know</v>
          </cell>
          <cell r="N5" t="str">
            <v>DAP Antarctica</v>
          </cell>
          <cell r="P5" t="str">
            <v>DAP-KING300</v>
          </cell>
          <cell r="R5" t="str">
            <v>ARK-TRUCK</v>
          </cell>
        </row>
        <row r="6">
          <cell r="D6" t="str">
            <v>Union Glacier</v>
          </cell>
          <cell r="F6" t="str">
            <v>American Samoa</v>
          </cell>
          <cell r="N6" t="str">
            <v>EYOS Expeditions Ltd.</v>
          </cell>
          <cell r="P6" t="str">
            <v>TAC-IL76</v>
          </cell>
          <cell r="R6" t="str">
            <v>DAP-KING300</v>
          </cell>
        </row>
        <row r="7">
          <cell r="D7" t="str">
            <v>Wolfsfang Runway</v>
          </cell>
          <cell r="F7" t="str">
            <v>Andorra</v>
          </cell>
          <cell r="N7" t="str">
            <v>Icetrek Expeditions and Equipment</v>
          </cell>
          <cell r="P7" t="str">
            <v>WDL-IL76</v>
          </cell>
          <cell r="R7" t="str">
            <v>TAC-IL76</v>
          </cell>
        </row>
        <row r="8">
          <cell r="D8" t="str">
            <v>Novo Runway</v>
          </cell>
          <cell r="F8" t="str">
            <v>Angola</v>
          </cell>
          <cell r="N8" t="str">
            <v>The Antarctic Company (TAC)</v>
          </cell>
          <cell r="R8" t="str">
            <v>WDL-IL76</v>
          </cell>
        </row>
        <row r="9">
          <cell r="F9" t="str">
            <v>Anguilla</v>
          </cell>
          <cell r="N9" t="str">
            <v>White Desert Ltd</v>
          </cell>
          <cell r="R9" t="str">
            <v>Snowmobile</v>
          </cell>
        </row>
        <row r="10">
          <cell r="F10" t="str">
            <v>Antigua and Barbuda</v>
          </cell>
          <cell r="R10" t="str">
            <v>Ski Aircraft</v>
          </cell>
        </row>
        <row r="11">
          <cell r="F11" t="str">
            <v>Argentina</v>
          </cell>
          <cell r="R11" t="str">
            <v>Snowmobile &amp; Tractor</v>
          </cell>
        </row>
        <row r="12">
          <cell r="F12" t="str">
            <v>Armenia</v>
          </cell>
          <cell r="R12" t="str">
            <v>Cycle</v>
          </cell>
        </row>
        <row r="13">
          <cell r="F13" t="str">
            <v>Aruba</v>
          </cell>
          <cell r="R13" t="str">
            <v>Tractor</v>
          </cell>
        </row>
        <row r="14">
          <cell r="F14" t="str">
            <v>Australia</v>
          </cell>
          <cell r="R14" t="str">
            <v>Wheeled Vehicle</v>
          </cell>
        </row>
        <row r="15">
          <cell r="F15" t="str">
            <v>Austria</v>
          </cell>
          <cell r="R15" t="str">
            <v>Snow Ski</v>
          </cell>
        </row>
        <row r="16">
          <cell r="F16" t="str">
            <v>Azerbaijan</v>
          </cell>
        </row>
        <row r="17">
          <cell r="F17" t="str">
            <v>Bahamas</v>
          </cell>
        </row>
        <row r="18">
          <cell r="F18" t="str">
            <v>Bahrain</v>
          </cell>
        </row>
        <row r="19">
          <cell r="F19" t="str">
            <v>Bangladesh</v>
          </cell>
        </row>
        <row r="20">
          <cell r="F20" t="str">
            <v>Barbados</v>
          </cell>
        </row>
        <row r="21">
          <cell r="F21" t="str">
            <v>Belarus</v>
          </cell>
        </row>
        <row r="22">
          <cell r="F22" t="str">
            <v>Belgium</v>
          </cell>
        </row>
        <row r="23">
          <cell r="F23" t="str">
            <v>Belize</v>
          </cell>
        </row>
        <row r="24">
          <cell r="F24" t="str">
            <v>Benin</v>
          </cell>
        </row>
        <row r="25">
          <cell r="F25" t="str">
            <v>Bermuda</v>
          </cell>
        </row>
        <row r="26">
          <cell r="F26" t="str">
            <v>Bhutan</v>
          </cell>
        </row>
        <row r="27">
          <cell r="F27" t="str">
            <v>Bolivia</v>
          </cell>
        </row>
        <row r="28">
          <cell r="F28" t="str">
            <v>Bosnia and Herzegovina</v>
          </cell>
        </row>
        <row r="29">
          <cell r="F29" t="str">
            <v>Botswana</v>
          </cell>
        </row>
        <row r="30">
          <cell r="F30" t="str">
            <v>Bouvet Island</v>
          </cell>
        </row>
        <row r="31">
          <cell r="F31" t="str">
            <v>Brazil</v>
          </cell>
        </row>
        <row r="32">
          <cell r="F32" t="str">
            <v>British Indian Ocean Territory</v>
          </cell>
        </row>
        <row r="33">
          <cell r="F33" t="str">
            <v>British Virgin Islands</v>
          </cell>
        </row>
        <row r="34">
          <cell r="F34" t="str">
            <v>Brunei</v>
          </cell>
        </row>
        <row r="35">
          <cell r="F35" t="str">
            <v>Bulgaria</v>
          </cell>
        </row>
        <row r="36">
          <cell r="F36" t="str">
            <v>Burkina Faso</v>
          </cell>
        </row>
        <row r="37">
          <cell r="F37" t="str">
            <v>Burundi</v>
          </cell>
        </row>
        <row r="38">
          <cell r="F38" t="str">
            <v>Cambodia</v>
          </cell>
        </row>
        <row r="39">
          <cell r="F39" t="str">
            <v>Cameroon</v>
          </cell>
        </row>
        <row r="40">
          <cell r="F40" t="str">
            <v>Canada</v>
          </cell>
        </row>
        <row r="41">
          <cell r="F41" t="str">
            <v>Cape Verde</v>
          </cell>
        </row>
        <row r="42">
          <cell r="F42" t="str">
            <v>Cayman Islands</v>
          </cell>
        </row>
        <row r="43">
          <cell r="F43" t="str">
            <v>Central African Republic</v>
          </cell>
        </row>
        <row r="44">
          <cell r="F44" t="str">
            <v>Chad</v>
          </cell>
        </row>
        <row r="45">
          <cell r="F45" t="str">
            <v>Chile</v>
          </cell>
        </row>
        <row r="46">
          <cell r="F46" t="str">
            <v>China</v>
          </cell>
        </row>
        <row r="47">
          <cell r="F47" t="str">
            <v>Christmas Island</v>
          </cell>
        </row>
        <row r="48">
          <cell r="F48" t="str">
            <v>Cocos Islands</v>
          </cell>
        </row>
        <row r="49">
          <cell r="F49" t="str">
            <v>Colombia</v>
          </cell>
        </row>
        <row r="50">
          <cell r="F50" t="str">
            <v>Comoros</v>
          </cell>
        </row>
        <row r="51">
          <cell r="F51" t="str">
            <v>Cook Islands</v>
          </cell>
        </row>
        <row r="52">
          <cell r="F52" t="str">
            <v>Costa Rica</v>
          </cell>
        </row>
        <row r="53">
          <cell r="F53" t="str">
            <v>Croatia</v>
          </cell>
        </row>
        <row r="54">
          <cell r="F54" t="str">
            <v>Cuba</v>
          </cell>
        </row>
        <row r="55">
          <cell r="F55" t="str">
            <v>Cyprus</v>
          </cell>
        </row>
        <row r="56">
          <cell r="F56" t="str">
            <v>Czech Republic</v>
          </cell>
        </row>
        <row r="57">
          <cell r="F57" t="str">
            <v>Democratic Republic of the Congo</v>
          </cell>
        </row>
        <row r="58">
          <cell r="F58" t="str">
            <v>Denmark</v>
          </cell>
        </row>
        <row r="59">
          <cell r="F59" t="str">
            <v>Djibouti</v>
          </cell>
        </row>
        <row r="60">
          <cell r="F60" t="str">
            <v>Dominica</v>
          </cell>
        </row>
        <row r="61">
          <cell r="F61" t="str">
            <v>Dominican Republic</v>
          </cell>
        </row>
        <row r="62">
          <cell r="F62" t="str">
            <v>East Timor</v>
          </cell>
        </row>
        <row r="63">
          <cell r="F63" t="str">
            <v>Ecuador</v>
          </cell>
        </row>
        <row r="64">
          <cell r="F64" t="str">
            <v>Egypt</v>
          </cell>
        </row>
        <row r="65">
          <cell r="F65" t="str">
            <v>El Salvador</v>
          </cell>
        </row>
        <row r="66">
          <cell r="F66" t="str">
            <v>Equatorial Guinea</v>
          </cell>
        </row>
        <row r="67">
          <cell r="F67" t="str">
            <v>Eritrea</v>
          </cell>
        </row>
        <row r="68">
          <cell r="F68" t="str">
            <v>Estonia</v>
          </cell>
        </row>
        <row r="69">
          <cell r="F69" t="str">
            <v>Ethiopia</v>
          </cell>
        </row>
        <row r="70">
          <cell r="F70" t="str">
            <v>Falkland Islands</v>
          </cell>
        </row>
        <row r="71">
          <cell r="F71" t="str">
            <v>Faroe Islands</v>
          </cell>
        </row>
        <row r="72">
          <cell r="F72" t="str">
            <v>Fiji</v>
          </cell>
        </row>
        <row r="73">
          <cell r="F73" t="str">
            <v>Finland</v>
          </cell>
        </row>
        <row r="74">
          <cell r="F74" t="str">
            <v>France</v>
          </cell>
        </row>
        <row r="75">
          <cell r="F75" t="str">
            <v>French Guiana</v>
          </cell>
        </row>
        <row r="76">
          <cell r="F76" t="str">
            <v>French Polynesia</v>
          </cell>
        </row>
        <row r="77">
          <cell r="F77" t="str">
            <v>French Southern Territories</v>
          </cell>
        </row>
        <row r="78">
          <cell r="F78" t="str">
            <v>Gabon</v>
          </cell>
        </row>
        <row r="79">
          <cell r="F79" t="str">
            <v>Gambia</v>
          </cell>
        </row>
        <row r="80">
          <cell r="F80" t="str">
            <v>Georgia</v>
          </cell>
        </row>
        <row r="81">
          <cell r="F81" t="str">
            <v>Germany</v>
          </cell>
        </row>
        <row r="82">
          <cell r="F82" t="str">
            <v>Ghana</v>
          </cell>
        </row>
        <row r="83">
          <cell r="F83" t="str">
            <v>Gibraltar</v>
          </cell>
        </row>
        <row r="84">
          <cell r="F84" t="str">
            <v>Greece</v>
          </cell>
        </row>
        <row r="85">
          <cell r="F85" t="str">
            <v>Greenland</v>
          </cell>
        </row>
        <row r="86">
          <cell r="F86" t="str">
            <v>Grenada</v>
          </cell>
        </row>
        <row r="87">
          <cell r="F87" t="str">
            <v>Guadeloupe</v>
          </cell>
        </row>
        <row r="88">
          <cell r="F88" t="str">
            <v>Guam</v>
          </cell>
        </row>
        <row r="89">
          <cell r="F89" t="str">
            <v>Guatemala</v>
          </cell>
        </row>
        <row r="90">
          <cell r="F90" t="str">
            <v>Guinea</v>
          </cell>
        </row>
        <row r="91">
          <cell r="F91" t="str">
            <v>Guinea-Bissau</v>
          </cell>
        </row>
        <row r="92">
          <cell r="F92" t="str">
            <v>Guyana</v>
          </cell>
        </row>
        <row r="93">
          <cell r="F93" t="str">
            <v>Haiti</v>
          </cell>
        </row>
        <row r="94">
          <cell r="F94" t="str">
            <v>Heard Island and McDonald Islands</v>
          </cell>
        </row>
        <row r="95">
          <cell r="F95" t="str">
            <v>Honduras</v>
          </cell>
        </row>
        <row r="96">
          <cell r="F96" t="str">
            <v>Hungary</v>
          </cell>
        </row>
        <row r="97">
          <cell r="F97" t="str">
            <v>Iceland</v>
          </cell>
        </row>
        <row r="98">
          <cell r="F98" t="str">
            <v>India</v>
          </cell>
        </row>
        <row r="99">
          <cell r="F99" t="str">
            <v>Indonesia</v>
          </cell>
        </row>
        <row r="100">
          <cell r="F100" t="str">
            <v>Iran</v>
          </cell>
        </row>
        <row r="101">
          <cell r="F101" t="str">
            <v>Iraq</v>
          </cell>
        </row>
        <row r="102">
          <cell r="F102" t="str">
            <v>Ireland</v>
          </cell>
        </row>
        <row r="103">
          <cell r="F103" t="str">
            <v>Israel</v>
          </cell>
        </row>
        <row r="104">
          <cell r="F104" t="str">
            <v>Italy</v>
          </cell>
        </row>
        <row r="105">
          <cell r="F105" t="str">
            <v>Ivory Coast</v>
          </cell>
        </row>
        <row r="106">
          <cell r="F106" t="str">
            <v>Jamaica</v>
          </cell>
        </row>
        <row r="107">
          <cell r="F107" t="str">
            <v>Japan</v>
          </cell>
        </row>
        <row r="108">
          <cell r="F108" t="str">
            <v>Jordan</v>
          </cell>
        </row>
        <row r="109">
          <cell r="F109" t="str">
            <v>Kazakhstan</v>
          </cell>
        </row>
        <row r="110">
          <cell r="F110" t="str">
            <v>Kenya</v>
          </cell>
        </row>
        <row r="111">
          <cell r="F111" t="str">
            <v>Kiribati</v>
          </cell>
        </row>
        <row r="112">
          <cell r="F112" t="str">
            <v>Kuwait</v>
          </cell>
        </row>
        <row r="113">
          <cell r="F113" t="str">
            <v>Kyrgyzstan</v>
          </cell>
        </row>
        <row r="114">
          <cell r="F114" t="str">
            <v>Laos</v>
          </cell>
        </row>
        <row r="115">
          <cell r="F115" t="str">
            <v>Latvia</v>
          </cell>
        </row>
        <row r="116">
          <cell r="F116" t="str">
            <v>Lebanon</v>
          </cell>
        </row>
        <row r="117">
          <cell r="F117" t="str">
            <v>Lesotho</v>
          </cell>
        </row>
        <row r="118">
          <cell r="F118" t="str">
            <v>Liberia</v>
          </cell>
        </row>
        <row r="119">
          <cell r="F119" t="str">
            <v>Libya</v>
          </cell>
        </row>
        <row r="120">
          <cell r="F120" t="str">
            <v>Liechtenstein</v>
          </cell>
        </row>
        <row r="121">
          <cell r="F121" t="str">
            <v>Lithuania</v>
          </cell>
        </row>
        <row r="122">
          <cell r="F122" t="str">
            <v>Luxembourg</v>
          </cell>
        </row>
        <row r="123">
          <cell r="F123" t="str">
            <v>Macao</v>
          </cell>
        </row>
        <row r="124">
          <cell r="F124" t="str">
            <v>Macedonia</v>
          </cell>
        </row>
        <row r="125">
          <cell r="F125" t="str">
            <v>Madagascar</v>
          </cell>
        </row>
        <row r="126">
          <cell r="F126" t="str">
            <v>Malawi</v>
          </cell>
        </row>
        <row r="127">
          <cell r="F127" t="str">
            <v>Malaysia</v>
          </cell>
        </row>
        <row r="128">
          <cell r="F128" t="str">
            <v>Maldives</v>
          </cell>
        </row>
        <row r="129">
          <cell r="F129" t="str">
            <v>Mali</v>
          </cell>
        </row>
        <row r="130">
          <cell r="F130" t="str">
            <v>Malta</v>
          </cell>
        </row>
        <row r="131">
          <cell r="F131" t="str">
            <v>Marshall Islands</v>
          </cell>
        </row>
        <row r="132">
          <cell r="F132" t="str">
            <v>Martinique</v>
          </cell>
        </row>
        <row r="133">
          <cell r="F133" t="str">
            <v>Mauritania</v>
          </cell>
        </row>
        <row r="134">
          <cell r="F134" t="str">
            <v>Mauritius</v>
          </cell>
        </row>
        <row r="135">
          <cell r="F135" t="str">
            <v>Mayotte</v>
          </cell>
        </row>
        <row r="136">
          <cell r="F136" t="str">
            <v>Mexico</v>
          </cell>
        </row>
        <row r="137">
          <cell r="F137" t="str">
            <v>Micronesia</v>
          </cell>
        </row>
        <row r="138">
          <cell r="F138" t="str">
            <v>Moldova</v>
          </cell>
        </row>
        <row r="139">
          <cell r="F139" t="str">
            <v>Monaco</v>
          </cell>
        </row>
        <row r="140">
          <cell r="F140" t="str">
            <v>Mongolia</v>
          </cell>
        </row>
        <row r="141">
          <cell r="F141" t="str">
            <v>Montenegro</v>
          </cell>
        </row>
        <row r="142">
          <cell r="F142" t="str">
            <v>Montserrat</v>
          </cell>
        </row>
        <row r="143">
          <cell r="F143" t="str">
            <v>Morocco</v>
          </cell>
        </row>
        <row r="144">
          <cell r="F144" t="str">
            <v>Mozambique</v>
          </cell>
        </row>
        <row r="145">
          <cell r="F145" t="str">
            <v>Myanmar</v>
          </cell>
        </row>
        <row r="146">
          <cell r="F146" t="str">
            <v>Namibia</v>
          </cell>
        </row>
        <row r="147">
          <cell r="F147" t="str">
            <v>Nauru</v>
          </cell>
        </row>
        <row r="148">
          <cell r="F148" t="str">
            <v>Nepal</v>
          </cell>
        </row>
        <row r="149">
          <cell r="F149" t="str">
            <v>Netherlands</v>
          </cell>
        </row>
        <row r="150">
          <cell r="F150" t="str">
            <v>Netherlands Antilles</v>
          </cell>
        </row>
        <row r="151">
          <cell r="F151" t="str">
            <v>New Caledonia</v>
          </cell>
        </row>
        <row r="152">
          <cell r="F152" t="str">
            <v>New Zealand</v>
          </cell>
        </row>
        <row r="153">
          <cell r="F153" t="str">
            <v>Nicaragua</v>
          </cell>
        </row>
        <row r="154">
          <cell r="F154" t="str">
            <v>Niger</v>
          </cell>
        </row>
        <row r="155">
          <cell r="F155" t="str">
            <v>Nigeria</v>
          </cell>
        </row>
        <row r="156">
          <cell r="F156" t="str">
            <v>Niue</v>
          </cell>
        </row>
        <row r="157">
          <cell r="F157" t="str">
            <v>Norfolk Island</v>
          </cell>
        </row>
        <row r="158">
          <cell r="F158" t="str">
            <v>North Korea</v>
          </cell>
        </row>
        <row r="159">
          <cell r="F159" t="str">
            <v>Northern Mariana Islands</v>
          </cell>
        </row>
        <row r="160">
          <cell r="F160" t="str">
            <v>Norway</v>
          </cell>
        </row>
        <row r="161">
          <cell r="F161" t="str">
            <v>Oman</v>
          </cell>
        </row>
        <row r="162">
          <cell r="F162" t="str">
            <v>Pakistan</v>
          </cell>
        </row>
        <row r="163">
          <cell r="F163" t="str">
            <v>Palau</v>
          </cell>
        </row>
        <row r="164">
          <cell r="F164" t="str">
            <v>Palestinian Territory</v>
          </cell>
        </row>
        <row r="165">
          <cell r="F165" t="str">
            <v>Panama</v>
          </cell>
        </row>
        <row r="166">
          <cell r="F166" t="str">
            <v>Papua New Guinea</v>
          </cell>
        </row>
        <row r="167">
          <cell r="F167" t="str">
            <v>Paraguay</v>
          </cell>
        </row>
        <row r="168">
          <cell r="F168" t="str">
            <v>Peru</v>
          </cell>
        </row>
        <row r="169">
          <cell r="F169" t="str">
            <v>Philippines</v>
          </cell>
        </row>
        <row r="170">
          <cell r="F170" t="str">
            <v>Pitcairn</v>
          </cell>
        </row>
        <row r="171">
          <cell r="F171" t="str">
            <v>Poland</v>
          </cell>
        </row>
        <row r="172">
          <cell r="F172" t="str">
            <v>Portugal</v>
          </cell>
        </row>
        <row r="173">
          <cell r="F173" t="str">
            <v>Puerto Rico</v>
          </cell>
        </row>
        <row r="174">
          <cell r="F174" t="str">
            <v>Qatar</v>
          </cell>
        </row>
        <row r="175">
          <cell r="F175" t="str">
            <v>Republic of the Congo</v>
          </cell>
        </row>
        <row r="176">
          <cell r="F176" t="str">
            <v>Reunion</v>
          </cell>
        </row>
        <row r="177">
          <cell r="F177" t="str">
            <v>Romania</v>
          </cell>
        </row>
        <row r="178">
          <cell r="F178" t="str">
            <v>Russia</v>
          </cell>
        </row>
        <row r="179">
          <cell r="F179" t="str">
            <v>Rwanda</v>
          </cell>
        </row>
        <row r="180">
          <cell r="F180" t="str">
            <v>Saint Helena</v>
          </cell>
        </row>
        <row r="181">
          <cell r="F181" t="str">
            <v>Saint Kitts and Nevis</v>
          </cell>
        </row>
        <row r="182">
          <cell r="F182" t="str">
            <v>Saint Lucia</v>
          </cell>
        </row>
        <row r="183">
          <cell r="F183" t="str">
            <v>Saint Pierre and Miquelon</v>
          </cell>
        </row>
        <row r="184">
          <cell r="F184" t="str">
            <v>Saint Vincent and the Grenadines</v>
          </cell>
        </row>
        <row r="185">
          <cell r="F185" t="str">
            <v>Samoa</v>
          </cell>
        </row>
        <row r="186">
          <cell r="F186" t="str">
            <v>San Marino</v>
          </cell>
        </row>
        <row r="187">
          <cell r="F187" t="str">
            <v>Sao Tome and Principe</v>
          </cell>
        </row>
        <row r="188">
          <cell r="F188" t="str">
            <v>Saudi Arabia</v>
          </cell>
        </row>
        <row r="189">
          <cell r="F189" t="str">
            <v>Senegal</v>
          </cell>
        </row>
        <row r="190">
          <cell r="F190" t="str">
            <v>Serbia</v>
          </cell>
        </row>
        <row r="191">
          <cell r="F191" t="str">
            <v>Serbia and Montenegro</v>
          </cell>
        </row>
        <row r="192">
          <cell r="F192" t="str">
            <v>Seychelles</v>
          </cell>
        </row>
        <row r="193">
          <cell r="F193" t="str">
            <v>Sierra Leone</v>
          </cell>
        </row>
        <row r="194">
          <cell r="F194" t="str">
            <v>Singapore</v>
          </cell>
        </row>
        <row r="195">
          <cell r="F195" t="str">
            <v>Slovakia</v>
          </cell>
        </row>
        <row r="196">
          <cell r="F196" t="str">
            <v>Slovenia</v>
          </cell>
        </row>
        <row r="197">
          <cell r="F197" t="str">
            <v>Solomon Islands</v>
          </cell>
        </row>
        <row r="198">
          <cell r="F198" t="str">
            <v>Somalia</v>
          </cell>
        </row>
        <row r="199">
          <cell r="F199" t="str">
            <v>South Africa</v>
          </cell>
        </row>
        <row r="200">
          <cell r="F200" t="str">
            <v>South Korea</v>
          </cell>
        </row>
        <row r="201">
          <cell r="F201" t="str">
            <v>Spain</v>
          </cell>
        </row>
        <row r="202">
          <cell r="F202" t="str">
            <v>Sri Lanka</v>
          </cell>
        </row>
        <row r="203">
          <cell r="F203" t="str">
            <v>Sudan</v>
          </cell>
        </row>
        <row r="204">
          <cell r="F204" t="str">
            <v>Suriname</v>
          </cell>
        </row>
        <row r="205">
          <cell r="F205" t="str">
            <v>Svalbard and Jan Mayen</v>
          </cell>
        </row>
        <row r="206">
          <cell r="F206" t="str">
            <v>Swaziland</v>
          </cell>
        </row>
        <row r="207">
          <cell r="F207" t="str">
            <v>Sweden</v>
          </cell>
        </row>
        <row r="208">
          <cell r="F208" t="str">
            <v>Switzerland</v>
          </cell>
        </row>
        <row r="209">
          <cell r="F209" t="str">
            <v>Syria</v>
          </cell>
        </row>
        <row r="210">
          <cell r="F210" t="str">
            <v>Taiwan</v>
          </cell>
        </row>
        <row r="211">
          <cell r="F211" t="str">
            <v>Tajikistan</v>
          </cell>
        </row>
        <row r="212">
          <cell r="F212" t="str">
            <v>Tanzania</v>
          </cell>
        </row>
        <row r="213">
          <cell r="F213" t="str">
            <v>Thailand</v>
          </cell>
        </row>
        <row r="214">
          <cell r="F214" t="str">
            <v>Togo</v>
          </cell>
        </row>
        <row r="215">
          <cell r="F215" t="str">
            <v>Tokelau</v>
          </cell>
        </row>
        <row r="216">
          <cell r="F216" t="str">
            <v>Tonga</v>
          </cell>
        </row>
        <row r="217">
          <cell r="F217" t="str">
            <v>Trinidad and Tobago</v>
          </cell>
        </row>
        <row r="218">
          <cell r="F218" t="str">
            <v>Tunisia</v>
          </cell>
        </row>
        <row r="219">
          <cell r="F219" t="str">
            <v>Turkey</v>
          </cell>
        </row>
        <row r="220">
          <cell r="F220" t="str">
            <v>Turkmenistan</v>
          </cell>
        </row>
        <row r="221">
          <cell r="F221" t="str">
            <v>Turks and Caicos Islands</v>
          </cell>
        </row>
        <row r="222">
          <cell r="F222" t="str">
            <v>Tuvalu</v>
          </cell>
        </row>
        <row r="223">
          <cell r="F223" t="str">
            <v>U.S. Virgin Islands</v>
          </cell>
        </row>
        <row r="224">
          <cell r="F224" t="str">
            <v>USA</v>
          </cell>
        </row>
        <row r="225">
          <cell r="F225" t="str">
            <v>Uganda</v>
          </cell>
        </row>
        <row r="226">
          <cell r="F226" t="str">
            <v>Ukraine</v>
          </cell>
        </row>
        <row r="227">
          <cell r="F227" t="str">
            <v>United Arab Emirates</v>
          </cell>
        </row>
        <row r="228">
          <cell r="F228" t="str">
            <v>United Kingdom</v>
          </cell>
        </row>
        <row r="229">
          <cell r="F229" t="str">
            <v>United States Minor Outlying Islands</v>
          </cell>
        </row>
        <row r="230">
          <cell r="F230" t="str">
            <v>Uruguay</v>
          </cell>
        </row>
        <row r="231">
          <cell r="F231" t="str">
            <v>Uzbekistan</v>
          </cell>
        </row>
        <row r="232">
          <cell r="F232" t="str">
            <v>Vanuatu</v>
          </cell>
        </row>
        <row r="233">
          <cell r="F233" t="str">
            <v>Vatican</v>
          </cell>
        </row>
        <row r="234">
          <cell r="F234" t="str">
            <v>Venezuela</v>
          </cell>
        </row>
        <row r="235">
          <cell r="F235" t="str">
            <v>Vietnam</v>
          </cell>
        </row>
        <row r="236">
          <cell r="F236" t="str">
            <v>Wallis and Futuna</v>
          </cell>
        </row>
        <row r="237">
          <cell r="F237" t="str">
            <v>Western Sahara</v>
          </cell>
        </row>
        <row r="238">
          <cell r="F238" t="str">
            <v>Yemen</v>
          </cell>
        </row>
        <row r="239">
          <cell r="F239" t="str">
            <v>Zambia</v>
          </cell>
        </row>
        <row r="240">
          <cell r="F240" t="str">
            <v>Zimbabwe</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ost-visit Report - Part 1"/>
      <sheetName val="Post-visit Report - Part 2"/>
      <sheetName val="Post-visit Report - Part 3"/>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ow r="3">
          <cell r="F3" t="str">
            <v>Adelaide Anchorage</v>
          </cell>
        </row>
        <row r="4">
          <cell r="F4" t="str">
            <v>Admiralty Bay</v>
          </cell>
        </row>
        <row r="5">
          <cell r="F5" t="str">
            <v>Admiralty Sound</v>
          </cell>
        </row>
        <row r="6">
          <cell r="F6" t="str">
            <v>Aitcho - Barrientos Island</v>
          </cell>
        </row>
        <row r="7">
          <cell r="F7" t="str">
            <v>Aitcho - Other</v>
          </cell>
        </row>
        <row r="8">
          <cell r="F8" t="str">
            <v>Alcock Island</v>
          </cell>
        </row>
        <row r="9">
          <cell r="F9" t="str">
            <v>Alexander Island</v>
          </cell>
        </row>
        <row r="10">
          <cell r="F10" t="str">
            <v>Almirante Brown</v>
          </cell>
        </row>
        <row r="11">
          <cell r="F11" t="str">
            <v>Alvaro Cove</v>
          </cell>
        </row>
        <row r="12">
          <cell r="F12" t="str">
            <v>Amanda Bay</v>
          </cell>
        </row>
        <row r="13">
          <cell r="F13" t="str">
            <v>Amery Ice Shelf</v>
          </cell>
        </row>
        <row r="14">
          <cell r="F14" t="str">
            <v>Amphibolite Point</v>
          </cell>
        </row>
        <row r="15">
          <cell r="F15" t="str">
            <v>Andresen Island</v>
          </cell>
        </row>
        <row r="16">
          <cell r="F16" t="str">
            <v>Andvord Bay</v>
          </cell>
        </row>
        <row r="17">
          <cell r="F17" t="str">
            <v>Antarctic Circle</v>
          </cell>
        </row>
        <row r="18">
          <cell r="F18" t="str">
            <v>Antarctic Peninsula</v>
          </cell>
        </row>
        <row r="19">
          <cell r="F19" t="str">
            <v>Antarctic Sound</v>
          </cell>
        </row>
        <row r="20">
          <cell r="F20" t="str">
            <v>Arago Glacier</v>
          </cell>
        </row>
        <row r="21">
          <cell r="F21" t="str">
            <v>Arctowski Station</v>
          </cell>
        </row>
        <row r="22">
          <cell r="F22" t="str">
            <v>Ardley Island</v>
          </cell>
        </row>
        <row r="23">
          <cell r="F23" t="str">
            <v>Argentine Islands Other</v>
          </cell>
        </row>
        <row r="24">
          <cell r="F24" t="str">
            <v>Argentine Islands/Wordie Hut</v>
          </cell>
        </row>
        <row r="25">
          <cell r="F25" t="str">
            <v>Armstrong Reefs</v>
          </cell>
        </row>
        <row r="26">
          <cell r="F26" t="str">
            <v>Artigas Station</v>
          </cell>
        </row>
        <row r="27">
          <cell r="F27" t="str">
            <v>Arturo Prat Station</v>
          </cell>
        </row>
        <row r="28">
          <cell r="F28" t="str">
            <v>Astrolabe Glacier Area, or Vicinity</v>
          </cell>
        </row>
        <row r="29">
          <cell r="F29" t="str">
            <v>Astrolabe Island</v>
          </cell>
        </row>
        <row r="30">
          <cell r="F30" t="str">
            <v>Atka Bay Rookery</v>
          </cell>
        </row>
        <row r="31">
          <cell r="F31" t="str">
            <v>Audrey Island</v>
          </cell>
        </row>
        <row r="32">
          <cell r="F32" t="str">
            <v>Auguste Island</v>
          </cell>
        </row>
        <row r="33">
          <cell r="F33" t="str">
            <v>Auster Rookery</v>
          </cell>
        </row>
        <row r="34">
          <cell r="F34" t="str">
            <v>Avian Island</v>
          </cell>
        </row>
        <row r="35">
          <cell r="F35" t="str">
            <v>Baily Head</v>
          </cell>
        </row>
        <row r="36">
          <cell r="F36" t="str">
            <v>Bald Head</v>
          </cell>
        </row>
        <row r="37">
          <cell r="F37" t="str">
            <v>Balleny Islands</v>
          </cell>
        </row>
        <row r="38">
          <cell r="F38" t="str">
            <v>Barcroft Islands</v>
          </cell>
        </row>
        <row r="39">
          <cell r="F39" t="str">
            <v>Bartlett Bay</v>
          </cell>
        </row>
        <row r="40">
          <cell r="F40" t="str">
            <v>Bay of Whales</v>
          </cell>
        </row>
        <row r="41">
          <cell r="F41" t="str">
            <v>Beascochea Bay</v>
          </cell>
        </row>
        <row r="42">
          <cell r="F42" t="str">
            <v>Beaufort Island</v>
          </cell>
        </row>
        <row r="43">
          <cell r="F43" t="str">
            <v>Beer Island</v>
          </cell>
        </row>
        <row r="44">
          <cell r="F44" t="str">
            <v>Bellingshausen Sea</v>
          </cell>
        </row>
        <row r="45">
          <cell r="F45" t="str">
            <v>Bellingshausen Station</v>
          </cell>
        </row>
        <row r="46">
          <cell r="F46" t="str">
            <v>Beneden Head</v>
          </cell>
        </row>
        <row r="47">
          <cell r="F47" t="str">
            <v>Bennett Islands</v>
          </cell>
        </row>
        <row r="48">
          <cell r="F48" t="str">
            <v>Berthelot Islands</v>
          </cell>
        </row>
        <row r="49">
          <cell r="F49" t="str">
            <v>Bibby Point</v>
          </cell>
        </row>
        <row r="50">
          <cell r="F50" t="str">
            <v>Bismarck Strait</v>
          </cell>
        </row>
        <row r="51">
          <cell r="F51" t="str">
            <v>Blaiklock Island</v>
          </cell>
        </row>
        <row r="52">
          <cell r="F52" t="str">
            <v>Boat Harbour</v>
          </cell>
        </row>
        <row r="53">
          <cell r="F53" t="str">
            <v>Bob Island</v>
          </cell>
        </row>
        <row r="54">
          <cell r="F54" t="str">
            <v>Bongrain Point</v>
          </cell>
        </row>
        <row r="55">
          <cell r="F55" t="str">
            <v>Booth Island</v>
          </cell>
        </row>
        <row r="56">
          <cell r="F56" t="str">
            <v>Borgen Bay</v>
          </cell>
        </row>
        <row r="57">
          <cell r="F57" t="str">
            <v>Borgeois Fjord</v>
          </cell>
        </row>
        <row r="58">
          <cell r="F58" t="str">
            <v>Botany Bay</v>
          </cell>
        </row>
        <row r="59">
          <cell r="F59" t="str">
            <v>Boyd Strait</v>
          </cell>
        </row>
        <row r="60">
          <cell r="F60" t="str">
            <v>Brabant Island</v>
          </cell>
        </row>
        <row r="61">
          <cell r="F61" t="str">
            <v>Brandy Bay</v>
          </cell>
        </row>
        <row r="62">
          <cell r="F62" t="str">
            <v>Bransfield Strait</v>
          </cell>
        </row>
        <row r="63">
          <cell r="F63" t="str">
            <v>Brown Bluff</v>
          </cell>
        </row>
        <row r="64">
          <cell r="F64" t="str">
            <v>Bruce Island</v>
          </cell>
        </row>
        <row r="65">
          <cell r="F65" t="str">
            <v>Buromsky Island</v>
          </cell>
        </row>
        <row r="66">
          <cell r="F66" t="str">
            <v>Butler Passage</v>
          </cell>
        </row>
        <row r="67">
          <cell r="F67" t="str">
            <v>Camp Hill</v>
          </cell>
        </row>
        <row r="68">
          <cell r="F68" t="str">
            <v>Camp Point</v>
          </cell>
        </row>
        <row r="69">
          <cell r="F69" t="str">
            <v>Campbell Glacier/Gondwana Area</v>
          </cell>
        </row>
        <row r="70">
          <cell r="F70" t="str">
            <v>Campbell Island</v>
          </cell>
        </row>
        <row r="71">
          <cell r="F71" t="str">
            <v>Cape Adare</v>
          </cell>
        </row>
        <row r="72">
          <cell r="F72" t="str">
            <v>Cape Anne</v>
          </cell>
        </row>
        <row r="73">
          <cell r="F73" t="str">
            <v>Cape Bird</v>
          </cell>
        </row>
        <row r="74">
          <cell r="F74" t="str">
            <v>Cape Colbeck</v>
          </cell>
        </row>
        <row r="75">
          <cell r="F75" t="str">
            <v>Cape Crozier</v>
          </cell>
        </row>
        <row r="76">
          <cell r="F76" t="str">
            <v>Cape Darnley</v>
          </cell>
        </row>
        <row r="77">
          <cell r="F77" t="str">
            <v>Cape Decouverte</v>
          </cell>
        </row>
        <row r="78">
          <cell r="F78" t="str">
            <v>Cape Denison</v>
          </cell>
        </row>
        <row r="79">
          <cell r="F79" t="str">
            <v>Cape Dubouzet</v>
          </cell>
        </row>
        <row r="80">
          <cell r="F80" t="str">
            <v>Cape Dundas</v>
          </cell>
        </row>
        <row r="81">
          <cell r="F81" t="str">
            <v>Cape Evans</v>
          </cell>
        </row>
        <row r="82">
          <cell r="F82" t="str">
            <v>Cape Evensen</v>
          </cell>
        </row>
        <row r="83">
          <cell r="F83" t="str">
            <v>Cape Gage</v>
          </cell>
        </row>
        <row r="84">
          <cell r="F84" t="str">
            <v>Cape Gray</v>
          </cell>
        </row>
        <row r="85">
          <cell r="F85" t="str">
            <v>Cape Green</v>
          </cell>
        </row>
        <row r="86">
          <cell r="F86" t="str">
            <v>Cape Hallett</v>
          </cell>
        </row>
        <row r="87">
          <cell r="F87" t="str">
            <v>Cape Herschel</v>
          </cell>
        </row>
        <row r="88">
          <cell r="F88" t="str">
            <v>Cape Jules</v>
          </cell>
        </row>
        <row r="89">
          <cell r="F89" t="str">
            <v>Cape Kinnes</v>
          </cell>
        </row>
        <row r="90">
          <cell r="F90" t="str">
            <v>Cape Kjellman</v>
          </cell>
        </row>
        <row r="91">
          <cell r="F91" t="str">
            <v>Cape Lachman</v>
          </cell>
        </row>
        <row r="92">
          <cell r="F92" t="str">
            <v>Cape Legoupil</v>
          </cell>
        </row>
        <row r="93">
          <cell r="F93" t="str">
            <v>Cape Lookout</v>
          </cell>
        </row>
        <row r="94">
          <cell r="F94" t="str">
            <v>Cape Melville</v>
          </cell>
        </row>
        <row r="95">
          <cell r="F95" t="str">
            <v>Cape Mergerie</v>
          </cell>
        </row>
        <row r="96">
          <cell r="F96" t="str">
            <v>Cape Perez</v>
          </cell>
        </row>
        <row r="97">
          <cell r="F97" t="str">
            <v>Cape Renard</v>
          </cell>
        </row>
        <row r="98">
          <cell r="F98" t="str">
            <v>Cape Roget</v>
          </cell>
        </row>
        <row r="99">
          <cell r="F99" t="str">
            <v>Cape Roquemaurel</v>
          </cell>
        </row>
        <row r="100">
          <cell r="F100" t="str">
            <v>Cape Royds</v>
          </cell>
        </row>
        <row r="101">
          <cell r="F101" t="str">
            <v>Cape Shirreff</v>
          </cell>
        </row>
        <row r="102">
          <cell r="F102" t="str">
            <v>Cape Tuxen</v>
          </cell>
        </row>
        <row r="103">
          <cell r="F103" t="str">
            <v>Cape Valentine</v>
          </cell>
        </row>
        <row r="104">
          <cell r="F104" t="str">
            <v>Cape Washington</v>
          </cell>
        </row>
        <row r="105">
          <cell r="F105" t="str">
            <v>Carvajal Station</v>
          </cell>
        </row>
        <row r="106">
          <cell r="F106" t="str">
            <v>Casabianca Island</v>
          </cell>
        </row>
        <row r="107">
          <cell r="F107" t="str">
            <v>Casey Station</v>
          </cell>
        </row>
        <row r="108">
          <cell r="F108" t="str">
            <v>Challenger Island</v>
          </cell>
        </row>
        <row r="109">
          <cell r="F109" t="str">
            <v>Charlotte Bay</v>
          </cell>
        </row>
        <row r="110">
          <cell r="F110" t="str">
            <v>Chiriguano Bay</v>
          </cell>
        </row>
        <row r="111">
          <cell r="F111" t="str">
            <v>Christiania Islands</v>
          </cell>
        </row>
        <row r="112">
          <cell r="F112" t="str">
            <v>Cierva Cove</v>
          </cell>
        </row>
        <row r="113">
          <cell r="F113" t="str">
            <v>Clear Island</v>
          </cell>
        </row>
        <row r="114">
          <cell r="F114" t="str">
            <v>Cobalescou Island</v>
          </cell>
        </row>
        <row r="115">
          <cell r="F115" t="str">
            <v>Cockburn Island</v>
          </cell>
        </row>
        <row r="116">
          <cell r="F116" t="str">
            <v>Comb Ridge</v>
          </cell>
        </row>
        <row r="117">
          <cell r="F117" t="str">
            <v>Commonwealth Bay</v>
          </cell>
        </row>
        <row r="118">
          <cell r="F118" t="str">
            <v>Conception Point (S.Orks)</v>
          </cell>
        </row>
        <row r="119">
          <cell r="F119" t="str">
            <v>Cormorant Island</v>
          </cell>
        </row>
        <row r="120">
          <cell r="F120" t="str">
            <v>Coronation Island</v>
          </cell>
        </row>
        <row r="121">
          <cell r="F121" t="str">
            <v>Coulman Island</v>
          </cell>
        </row>
        <row r="122">
          <cell r="F122" t="str">
            <v>Covey Rocks</v>
          </cell>
        </row>
        <row r="123">
          <cell r="F123" t="str">
            <v>Crystal Hill</v>
          </cell>
        </row>
        <row r="124">
          <cell r="F124" t="str">
            <v>Crystal Sound</v>
          </cell>
        </row>
        <row r="125">
          <cell r="F125" t="str">
            <v>Curtiss Bay</v>
          </cell>
        </row>
        <row r="126">
          <cell r="F126" t="str">
            <v>Cuverville Island</v>
          </cell>
        </row>
        <row r="127">
          <cell r="F127" t="str">
            <v>Dallmann Bay</v>
          </cell>
        </row>
        <row r="128">
          <cell r="F128" t="str">
            <v>Damoy Point/Dorian Bay</v>
          </cell>
        </row>
        <row r="129">
          <cell r="F129" t="str">
            <v>Danco Island</v>
          </cell>
        </row>
        <row r="130">
          <cell r="F130" t="str">
            <v>Danger Islands</v>
          </cell>
        </row>
        <row r="131">
          <cell r="F131" t="str">
            <v>Dannebrog Islands</v>
          </cell>
        </row>
        <row r="132">
          <cell r="F132" t="str">
            <v>Darbel Bay</v>
          </cell>
        </row>
        <row r="133">
          <cell r="F133" t="str">
            <v>Davis Islands</v>
          </cell>
        </row>
        <row r="134">
          <cell r="F134" t="str">
            <v>Davis Station</v>
          </cell>
        </row>
        <row r="135">
          <cell r="F135" t="str">
            <v>Day Island</v>
          </cell>
        </row>
        <row r="136">
          <cell r="F136" t="str">
            <v>Debenham Island</v>
          </cell>
        </row>
        <row r="137">
          <cell r="F137" t="str">
            <v>Decepcion Base Research Station</v>
          </cell>
        </row>
        <row r="138">
          <cell r="F138" t="str">
            <v>Deception Island</v>
          </cell>
        </row>
        <row r="139">
          <cell r="F139" t="str">
            <v>Deloncle Bay</v>
          </cell>
        </row>
        <row r="140">
          <cell r="F140" t="str">
            <v>Desolation Island</v>
          </cell>
        </row>
        <row r="141">
          <cell r="F141" t="str">
            <v>Detaille Island</v>
          </cell>
        </row>
        <row r="142">
          <cell r="F142" t="str">
            <v>Devil Island</v>
          </cell>
        </row>
        <row r="143">
          <cell r="F143" t="str">
            <v>Dion Islands (ASPA)</v>
          </cell>
        </row>
        <row r="144">
          <cell r="F144" t="str">
            <v>Disovery Bay</v>
          </cell>
        </row>
        <row r="145">
          <cell r="F145" t="str">
            <v>Dobrowolski Island</v>
          </cell>
        </row>
        <row r="146">
          <cell r="F146" t="str">
            <v>Dogs Leg Fjord</v>
          </cell>
        </row>
        <row r="147">
          <cell r="F147" t="str">
            <v>Doumer Island</v>
          </cell>
        </row>
        <row r="148">
          <cell r="F148" t="str">
            <v>Drescher Inlet</v>
          </cell>
        </row>
        <row r="149">
          <cell r="F149" t="str">
            <v>Drygalski Ice Tongue</v>
          </cell>
        </row>
        <row r="150">
          <cell r="F150" t="str">
            <v>Duchaylard Islands</v>
          </cell>
        </row>
        <row r="151">
          <cell r="F151" t="str">
            <v>Dumont D'Urville Station</v>
          </cell>
        </row>
        <row r="152">
          <cell r="F152" t="str">
            <v>Dundee Island</v>
          </cell>
        </row>
        <row r="153">
          <cell r="F153" t="str">
            <v>D'Urville Monument</v>
          </cell>
        </row>
        <row r="154">
          <cell r="F154" t="str">
            <v>Duseberg Buttress</v>
          </cell>
        </row>
        <row r="155">
          <cell r="F155" t="str">
            <v>Duthiers Point</v>
          </cell>
        </row>
        <row r="156">
          <cell r="F156" t="str">
            <v>Duthoit Point</v>
          </cell>
        </row>
        <row r="157">
          <cell r="F157" t="str">
            <v>Eagle Island</v>
          </cell>
        </row>
        <row r="158">
          <cell r="F158" t="str">
            <v>Eckener Point</v>
          </cell>
        </row>
        <row r="159">
          <cell r="F159" t="str">
            <v>Edgell Bay</v>
          </cell>
        </row>
        <row r="160">
          <cell r="F160" t="str">
            <v>Edinburgh Hill</v>
          </cell>
        </row>
        <row r="161">
          <cell r="F161" t="str">
            <v>Edwards Point</v>
          </cell>
        </row>
        <row r="162">
          <cell r="F162" t="str">
            <v>Elephant Island</v>
          </cell>
        </row>
        <row r="163">
          <cell r="F163" t="str">
            <v>Emperor Island</v>
          </cell>
        </row>
        <row r="164">
          <cell r="F164" t="str">
            <v>English Strait</v>
          </cell>
        </row>
        <row r="165">
          <cell r="F165" t="str">
            <v>Enterprise Island</v>
          </cell>
        </row>
        <row r="166">
          <cell r="F166" t="str">
            <v>Erebus and Terror Gulf</v>
          </cell>
        </row>
        <row r="167">
          <cell r="F167" t="str">
            <v>Errera Channel</v>
          </cell>
        </row>
        <row r="168">
          <cell r="F168" t="str">
            <v>Erskine Glacier</v>
          </cell>
        </row>
        <row r="169">
          <cell r="F169" t="str">
            <v>Esperanza Station</v>
          </cell>
        </row>
        <row r="170">
          <cell r="F170" t="str">
            <v>Extension Reef</v>
          </cell>
        </row>
        <row r="171">
          <cell r="F171" t="str">
            <v>Eyrie Bay</v>
          </cell>
        </row>
        <row r="172">
          <cell r="F172" t="str">
            <v>False Bay</v>
          </cell>
        </row>
        <row r="173">
          <cell r="F173" t="str">
            <v>False Island Point</v>
          </cell>
        </row>
        <row r="174">
          <cell r="F174" t="str">
            <v>Fast Ice</v>
          </cell>
        </row>
        <row r="175">
          <cell r="F175" t="str">
            <v>Ferguson Channel</v>
          </cell>
        </row>
        <row r="176">
          <cell r="F176" t="str">
            <v>Ferraz Station</v>
          </cell>
        </row>
        <row r="177">
          <cell r="F177" t="str">
            <v>Fildes Peninsula</v>
          </cell>
        </row>
        <row r="178">
          <cell r="F178" t="str">
            <v>Fildes Station</v>
          </cell>
        </row>
        <row r="179">
          <cell r="F179" t="str">
            <v>Fish Islands</v>
          </cell>
        </row>
        <row r="180">
          <cell r="F180" t="str">
            <v>Flanders Bay</v>
          </cell>
        </row>
        <row r="181">
          <cell r="F181" t="str">
            <v>Flounder Island</v>
          </cell>
        </row>
        <row r="182">
          <cell r="F182" t="str">
            <v>Flutter Rookery</v>
          </cell>
        </row>
        <row r="183">
          <cell r="F183" t="str">
            <v>Forge Islands</v>
          </cell>
        </row>
        <row r="184">
          <cell r="F184" t="str">
            <v>Fort Point</v>
          </cell>
        </row>
        <row r="185">
          <cell r="F185" t="str">
            <v>Fournier Bay</v>
          </cell>
        </row>
        <row r="186">
          <cell r="F186" t="str">
            <v>Foyn Harbour</v>
          </cell>
        </row>
        <row r="187">
          <cell r="F187" t="str">
            <v>Franklin Island</v>
          </cell>
        </row>
        <row r="188">
          <cell r="F188" t="str">
            <v>Frei Station</v>
          </cell>
        </row>
        <row r="189">
          <cell r="F189" t="str">
            <v>French Passage</v>
          </cell>
        </row>
        <row r="190">
          <cell r="F190" t="str">
            <v>Fridtjof Island</v>
          </cell>
        </row>
        <row r="191">
          <cell r="F191" t="str">
            <v>Fridtjof Sound</v>
          </cell>
        </row>
        <row r="192">
          <cell r="F192" t="str">
            <v>Fumarole Bay</v>
          </cell>
        </row>
        <row r="193">
          <cell r="F193" t="str">
            <v>Gabriel de Castilla Station</v>
          </cell>
        </row>
        <row r="194">
          <cell r="F194" t="str">
            <v>Galindez Is -Penola Strait</v>
          </cell>
        </row>
        <row r="195">
          <cell r="F195" t="str">
            <v>Gand Island</v>
          </cell>
        </row>
        <row r="196">
          <cell r="F196" t="str">
            <v>Gaston Islands</v>
          </cell>
        </row>
        <row r="197">
          <cell r="F197" t="str">
            <v>George VI Sound</v>
          </cell>
        </row>
        <row r="198">
          <cell r="F198" t="str">
            <v>Georges Point</v>
          </cell>
        </row>
        <row r="199">
          <cell r="F199" t="str">
            <v>Gerlache Strait</v>
          </cell>
        </row>
        <row r="200">
          <cell r="F200" t="str">
            <v>Gibbs Island</v>
          </cell>
        </row>
        <row r="201">
          <cell r="F201" t="str">
            <v>Gin Cove</v>
          </cell>
        </row>
        <row r="202">
          <cell r="F202" t="str">
            <v>Girard Bay</v>
          </cell>
        </row>
        <row r="203">
          <cell r="F203" t="str">
            <v>Gosling Islands</v>
          </cell>
        </row>
        <row r="204">
          <cell r="F204" t="str">
            <v>Goudier Island</v>
          </cell>
        </row>
        <row r="205">
          <cell r="F205" t="str">
            <v>Gourdin Island</v>
          </cell>
        </row>
        <row r="206">
          <cell r="F206" t="str">
            <v>Governor Islands</v>
          </cell>
        </row>
        <row r="207">
          <cell r="F207" t="str">
            <v>Graham Passage</v>
          </cell>
        </row>
        <row r="208">
          <cell r="F208" t="str">
            <v>Great Wall Station</v>
          </cell>
        </row>
        <row r="209">
          <cell r="F209" t="str">
            <v>Greenwich Island</v>
          </cell>
        </row>
        <row r="210">
          <cell r="F210" t="str">
            <v>Guebriant Islands</v>
          </cell>
        </row>
        <row r="211">
          <cell r="F211" t="str">
            <v>Guepratte island</v>
          </cell>
        </row>
        <row r="212">
          <cell r="F212" t="str">
            <v>Gunnel Channel</v>
          </cell>
        </row>
        <row r="213">
          <cell r="F213" t="str">
            <v>Haddon Bay, Joinville Isl</v>
          </cell>
        </row>
        <row r="214">
          <cell r="F214" t="str">
            <v>Half Moon Island</v>
          </cell>
        </row>
        <row r="215">
          <cell r="F215" t="str">
            <v>Halley Rookery</v>
          </cell>
        </row>
        <row r="216">
          <cell r="F216" t="str">
            <v>Halley Station</v>
          </cell>
        </row>
        <row r="217">
          <cell r="F217" t="str">
            <v>Hannah Point</v>
          </cell>
        </row>
        <row r="218">
          <cell r="F218" t="str">
            <v>Hanusse Bay</v>
          </cell>
        </row>
        <row r="219">
          <cell r="F219" t="str">
            <v>Hardy Cove</v>
          </cell>
        </row>
        <row r="220">
          <cell r="F220" t="str">
            <v>Harrison Passage</v>
          </cell>
        </row>
        <row r="221">
          <cell r="F221" t="str">
            <v>Harry Island</v>
          </cell>
        </row>
        <row r="222">
          <cell r="F222" t="str">
            <v>Heim Glacier</v>
          </cell>
        </row>
        <row r="223">
          <cell r="F223" t="str">
            <v>Herbert Sound</v>
          </cell>
        </row>
        <row r="224">
          <cell r="F224" t="str">
            <v>Heroina Island</v>
          </cell>
        </row>
        <row r="225">
          <cell r="F225" t="str">
            <v>Heywood Island</v>
          </cell>
        </row>
        <row r="226">
          <cell r="F226" t="str">
            <v>Hidden Bay</v>
          </cell>
        </row>
        <row r="227">
          <cell r="F227" t="str">
            <v>Hope Bay</v>
          </cell>
        </row>
        <row r="228">
          <cell r="F228" t="str">
            <v>Horseshoe Island</v>
          </cell>
        </row>
        <row r="229">
          <cell r="F229" t="str">
            <v>Hovgaard Island</v>
          </cell>
        </row>
        <row r="230">
          <cell r="F230" t="str">
            <v>Huemul Island</v>
          </cell>
        </row>
        <row r="231">
          <cell r="F231" t="str">
            <v>Hunt Island</v>
          </cell>
        </row>
        <row r="232">
          <cell r="F232" t="str">
            <v>Hydrurga Rocks</v>
          </cell>
        </row>
        <row r="233">
          <cell r="F233" t="str">
            <v>Iceberg Point</v>
          </cell>
        </row>
        <row r="234">
          <cell r="F234" t="str">
            <v>Inexpressible Island</v>
          </cell>
        </row>
        <row r="235">
          <cell r="F235" t="str">
            <v>Intercurrence Island</v>
          </cell>
        </row>
        <row r="236">
          <cell r="F236" t="str">
            <v>Ironside Glacier</v>
          </cell>
        </row>
        <row r="237">
          <cell r="F237" t="str">
            <v>Jabet Peak</v>
          </cell>
        </row>
        <row r="238">
          <cell r="F238" t="str">
            <v>Jagged Island</v>
          </cell>
        </row>
        <row r="239">
          <cell r="F239" t="str">
            <v>James Ross Island</v>
          </cell>
        </row>
        <row r="240">
          <cell r="F240" t="str">
            <v>Jenny Island</v>
          </cell>
        </row>
        <row r="241">
          <cell r="F241" t="str">
            <v>John Beach</v>
          </cell>
        </row>
        <row r="242">
          <cell r="F242" t="str">
            <v>Jonassen Island</v>
          </cell>
        </row>
        <row r="243">
          <cell r="F243" t="str">
            <v>Jougla Point</v>
          </cell>
        </row>
        <row r="244">
          <cell r="F244" t="str">
            <v>Juan Carlos I Station</v>
          </cell>
        </row>
        <row r="245">
          <cell r="F245" t="str">
            <v>Jubany</v>
          </cell>
        </row>
        <row r="246">
          <cell r="F246" t="str">
            <v>King Sejong Station</v>
          </cell>
        </row>
        <row r="247">
          <cell r="F247" t="str">
            <v>Kinnes Cove/Madder Cliffs</v>
          </cell>
        </row>
        <row r="248">
          <cell r="F248" t="str">
            <v>Lagarrigue Cove</v>
          </cell>
        </row>
        <row r="249">
          <cell r="F249" t="str">
            <v>Lagoon Island</v>
          </cell>
        </row>
        <row r="250">
          <cell r="F250" t="str">
            <v>Larrouy Island</v>
          </cell>
        </row>
        <row r="251">
          <cell r="F251" t="str">
            <v>Laurie Island</v>
          </cell>
        </row>
        <row r="252">
          <cell r="F252" t="str">
            <v>Lautaro Island</v>
          </cell>
        </row>
        <row r="253">
          <cell r="F253" t="str">
            <v>Lavoisier</v>
          </cell>
        </row>
        <row r="254">
          <cell r="F254" t="str">
            <v>Law Station</v>
          </cell>
        </row>
        <row r="255">
          <cell r="F255" t="str">
            <v>Leith Cove</v>
          </cell>
        </row>
        <row r="256">
          <cell r="F256" t="str">
            <v>Lemaire Channel</v>
          </cell>
        </row>
        <row r="257">
          <cell r="F257" t="str">
            <v>Lemaire Island</v>
          </cell>
        </row>
        <row r="258">
          <cell r="F258" t="str">
            <v>Leningradskaya</v>
          </cell>
        </row>
        <row r="259">
          <cell r="F259" t="str">
            <v>Liard Island</v>
          </cell>
        </row>
        <row r="260">
          <cell r="F260" t="str">
            <v>Liege Island</v>
          </cell>
        </row>
        <row r="261">
          <cell r="F261" t="str">
            <v>Lindblad Cove</v>
          </cell>
        </row>
        <row r="262">
          <cell r="F262" t="str">
            <v>Lion Sound</v>
          </cell>
        </row>
        <row r="263">
          <cell r="F263" t="str">
            <v>Lippman Islands</v>
          </cell>
        </row>
        <row r="264">
          <cell r="F264" t="str">
            <v>Lister Cove</v>
          </cell>
        </row>
        <row r="265">
          <cell r="F265" t="str">
            <v>Livingston Island</v>
          </cell>
        </row>
        <row r="266">
          <cell r="F266" t="str">
            <v>Lord Bank</v>
          </cell>
        </row>
        <row r="267">
          <cell r="F267" t="str">
            <v>Louise Island</v>
          </cell>
        </row>
        <row r="268">
          <cell r="F268" t="str">
            <v>Macaroni Point</v>
          </cell>
        </row>
        <row r="269">
          <cell r="F269" t="str">
            <v>Mackellar Islets</v>
          </cell>
        </row>
        <row r="270">
          <cell r="F270" t="str">
            <v>Marguerite Bay, The Gullet</v>
          </cell>
        </row>
        <row r="271">
          <cell r="F271" t="str">
            <v>Martel Inlet</v>
          </cell>
        </row>
        <row r="272">
          <cell r="F272" t="str">
            <v>Martha Cove</v>
          </cell>
        </row>
        <row r="273">
          <cell r="F273" t="str">
            <v>Matthew Island</v>
          </cell>
        </row>
        <row r="274">
          <cell r="F274" t="str">
            <v>Mawson Station</v>
          </cell>
        </row>
        <row r="275">
          <cell r="F275" t="str">
            <v>Maxwell Bay, King George</v>
          </cell>
        </row>
        <row r="276">
          <cell r="F276" t="str">
            <v>McFarlane Strait</v>
          </cell>
        </row>
        <row r="277">
          <cell r="F277" t="str">
            <v>McMurdo Ice Channel</v>
          </cell>
        </row>
        <row r="278">
          <cell r="F278" t="str">
            <v>McMurdo Station</v>
          </cell>
        </row>
        <row r="279">
          <cell r="F279" t="str">
            <v>Melchior Islands</v>
          </cell>
        </row>
        <row r="280">
          <cell r="F280" t="str">
            <v>Mendel/Czech Station</v>
          </cell>
        </row>
        <row r="281">
          <cell r="F281" t="str">
            <v>Mertz Glacier Tongue</v>
          </cell>
        </row>
        <row r="282">
          <cell r="F282" t="str">
            <v>Metchnikoff Point</v>
          </cell>
        </row>
        <row r="283">
          <cell r="F283" t="str">
            <v>Miers Bluff</v>
          </cell>
        </row>
        <row r="284">
          <cell r="F284" t="str">
            <v>Mikkelsen Harbor (D'Hainaut)</v>
          </cell>
        </row>
        <row r="285">
          <cell r="F285" t="str">
            <v>Mirny Station</v>
          </cell>
        </row>
        <row r="286">
          <cell r="F286" t="str">
            <v>Mitchell Cove, Robert Island</v>
          </cell>
        </row>
        <row r="287">
          <cell r="F287" t="str">
            <v>Molina Point</v>
          </cell>
        </row>
        <row r="288">
          <cell r="F288" t="str">
            <v>Monroe Island</v>
          </cell>
        </row>
        <row r="289">
          <cell r="F289" t="str">
            <v>Moreno Rock</v>
          </cell>
        </row>
        <row r="290">
          <cell r="F290" t="str">
            <v>Moubray Bay</v>
          </cell>
        </row>
        <row r="291">
          <cell r="F291" t="str">
            <v>Mount Banck</v>
          </cell>
        </row>
        <row r="292">
          <cell r="F292" t="str">
            <v>Mount Demaria</v>
          </cell>
        </row>
        <row r="293">
          <cell r="F293" t="str">
            <v>Mount Discovery</v>
          </cell>
        </row>
        <row r="294">
          <cell r="F294" t="str">
            <v>Mount Double</v>
          </cell>
        </row>
        <row r="295">
          <cell r="F295" t="str">
            <v>Mount Erebus Summit</v>
          </cell>
        </row>
        <row r="296">
          <cell r="F296" t="str">
            <v>Mount Mill</v>
          </cell>
        </row>
        <row r="297">
          <cell r="F297" t="str">
            <v>Mount Scott</v>
          </cell>
        </row>
        <row r="298">
          <cell r="F298" t="str">
            <v>Mount Shackleton</v>
          </cell>
        </row>
        <row r="299">
          <cell r="F299" t="str">
            <v>Moureaux Islands</v>
          </cell>
        </row>
        <row r="300">
          <cell r="F300" t="str">
            <v>Mudge Passage</v>
          </cell>
        </row>
        <row r="301">
          <cell r="F301" t="str">
            <v>Murray Island</v>
          </cell>
        </row>
        <row r="302">
          <cell r="F302" t="str">
            <v>Murray Monolith (ASPA)</v>
          </cell>
        </row>
        <row r="303">
          <cell r="F303" t="str">
            <v>Mutton Cove</v>
          </cell>
        </row>
        <row r="304">
          <cell r="F304" t="str">
            <v>Nansen Island</v>
          </cell>
        </row>
        <row r="305">
          <cell r="F305" t="str">
            <v>Neko Harbor</v>
          </cell>
        </row>
        <row r="306">
          <cell r="F306" t="str">
            <v>Nelson Island</v>
          </cell>
        </row>
        <row r="307">
          <cell r="F307" t="str">
            <v>Neptunes Bellows</v>
          </cell>
        </row>
        <row r="308">
          <cell r="F308" t="str">
            <v>Neumayer Channel</v>
          </cell>
        </row>
        <row r="309">
          <cell r="F309" t="str">
            <v>Neumayer Station</v>
          </cell>
        </row>
        <row r="310">
          <cell r="F310" t="str">
            <v>Neyt Point</v>
          </cell>
        </row>
        <row r="311">
          <cell r="F311" t="str">
            <v>North Point</v>
          </cell>
        </row>
        <row r="312">
          <cell r="F312" t="str">
            <v>Novo Airbase</v>
          </cell>
        </row>
        <row r="313">
          <cell r="F313" t="str">
            <v>Novolazarevskaya</v>
          </cell>
        </row>
        <row r="314">
          <cell r="F314" t="str">
            <v>O'Higgins Station</v>
          </cell>
        </row>
        <row r="315">
          <cell r="F315" t="str">
            <v>Ohridski (Bulgarian Station)</v>
          </cell>
        </row>
        <row r="316">
          <cell r="F316" t="str">
            <v>Orcadas</v>
          </cell>
        </row>
        <row r="317">
          <cell r="F317" t="str">
            <v>Orne Harbor</v>
          </cell>
        </row>
        <row r="318">
          <cell r="F318" t="str">
            <v>Orne Islands</v>
          </cell>
        </row>
        <row r="319">
          <cell r="F319" t="str">
            <v>Palaver Point</v>
          </cell>
        </row>
        <row r="320">
          <cell r="F320" t="str">
            <v>Palmer Station</v>
          </cell>
        </row>
        <row r="321">
          <cell r="F321" t="str">
            <v>Paradise Bay</v>
          </cell>
        </row>
        <row r="322">
          <cell r="F322" t="str">
            <v>Pastorizo Bay</v>
          </cell>
        </row>
        <row r="323">
          <cell r="F323" t="str">
            <v>Patriot Hills</v>
          </cell>
        </row>
        <row r="324">
          <cell r="F324" t="str">
            <v>Paulet Island</v>
          </cell>
        </row>
        <row r="325">
          <cell r="F325" t="str">
            <v>Peltier Channel</v>
          </cell>
        </row>
        <row r="326">
          <cell r="F326" t="str">
            <v>Pendulum Cove</v>
          </cell>
        </row>
        <row r="327">
          <cell r="F327" t="str">
            <v>Penguin Island</v>
          </cell>
        </row>
        <row r="328">
          <cell r="F328" t="str">
            <v>Penguin Point</v>
          </cell>
        </row>
        <row r="329">
          <cell r="F329" t="str">
            <v>Penola Strait</v>
          </cell>
        </row>
        <row r="330">
          <cell r="F330" t="str">
            <v>Peon Peak</v>
          </cell>
        </row>
        <row r="331">
          <cell r="F331" t="str">
            <v>Peter I Island</v>
          </cell>
        </row>
        <row r="332">
          <cell r="F332" t="str">
            <v>Petermann Island</v>
          </cell>
        </row>
        <row r="333">
          <cell r="F333" t="str">
            <v>Petrel Cove</v>
          </cell>
        </row>
        <row r="334">
          <cell r="F334" t="str">
            <v>Phantom Coast</v>
          </cell>
        </row>
        <row r="335">
          <cell r="F335" t="str">
            <v>Pitt Islands</v>
          </cell>
        </row>
        <row r="336">
          <cell r="F336" t="str">
            <v>Pitt Point</v>
          </cell>
        </row>
        <row r="337">
          <cell r="F337" t="str">
            <v>Plata Passage</v>
          </cell>
        </row>
        <row r="338">
          <cell r="F338" t="str">
            <v>Pléneau Island</v>
          </cell>
        </row>
        <row r="339">
          <cell r="F339" t="str">
            <v>Point Martin</v>
          </cell>
        </row>
        <row r="340">
          <cell r="F340" t="str">
            <v>Point Wild</v>
          </cell>
        </row>
        <row r="341">
          <cell r="F341" t="str">
            <v>Porquois Pas Island</v>
          </cell>
        </row>
        <row r="342">
          <cell r="F342" t="str">
            <v>Port Charcot</v>
          </cell>
        </row>
        <row r="343">
          <cell r="F343" t="str">
            <v>Port Foster</v>
          </cell>
        </row>
        <row r="344">
          <cell r="F344" t="str">
            <v>Port Martin</v>
          </cell>
        </row>
        <row r="345">
          <cell r="F345" t="str">
            <v>Portal Point</v>
          </cell>
        </row>
        <row r="346">
          <cell r="F346" t="str">
            <v>Possession Island</v>
          </cell>
        </row>
        <row r="347">
          <cell r="F347" t="str">
            <v>Potter Cove</v>
          </cell>
        </row>
        <row r="348">
          <cell r="F348" t="str">
            <v>Pourquoi-Pas Island</v>
          </cell>
        </row>
        <row r="349">
          <cell r="F349" t="str">
            <v>President Head</v>
          </cell>
        </row>
        <row r="350">
          <cell r="F350" t="str">
            <v>Primero de Mayo Bay</v>
          </cell>
        </row>
        <row r="351">
          <cell r="F351" t="str">
            <v>Prince Gustav Channel</v>
          </cell>
        </row>
        <row r="352">
          <cell r="F352" t="str">
            <v>Prospect Point</v>
          </cell>
        </row>
        <row r="353">
          <cell r="F353" t="str">
            <v>Pursuit Point</v>
          </cell>
        </row>
        <row r="354">
          <cell r="F354" t="str">
            <v>Red Rock Ridge</v>
          </cell>
        </row>
        <row r="355">
          <cell r="F355" t="str">
            <v>Renaud Island</v>
          </cell>
        </row>
        <row r="356">
          <cell r="F356" t="str">
            <v>Riiser Larsen</v>
          </cell>
        </row>
        <row r="357">
          <cell r="F357" t="str">
            <v>Robert Point</v>
          </cell>
        </row>
        <row r="358">
          <cell r="F358" t="str">
            <v>Robertson Island</v>
          </cell>
        </row>
        <row r="359">
          <cell r="F359" t="str">
            <v>Ronge Island Other</v>
          </cell>
        </row>
        <row r="360">
          <cell r="F360" t="str">
            <v>Ronge Island/Georges Point</v>
          </cell>
        </row>
        <row r="361">
          <cell r="F361" t="str">
            <v>Rosamel Island</v>
          </cell>
        </row>
        <row r="362">
          <cell r="F362" t="str">
            <v>Rosenthal Islands</v>
          </cell>
        </row>
        <row r="363">
          <cell r="F363" t="str">
            <v>Ross Ice Shelf</v>
          </cell>
        </row>
        <row r="364">
          <cell r="F364" t="str">
            <v>Ross Sea</v>
          </cell>
        </row>
        <row r="365">
          <cell r="F365" t="str">
            <v>Rossa Point</v>
          </cell>
        </row>
        <row r="366">
          <cell r="F366" t="str">
            <v>Rothera Station</v>
          </cell>
        </row>
        <row r="367">
          <cell r="F367" t="str">
            <v>Rum Cove</v>
          </cell>
        </row>
        <row r="368">
          <cell r="F368" t="str">
            <v>Sabrina Island, Balleny Islands</v>
          </cell>
        </row>
        <row r="369">
          <cell r="F369" t="str">
            <v>Saddler Point</v>
          </cell>
        </row>
        <row r="370">
          <cell r="F370" t="str">
            <v>Sally Rocks</v>
          </cell>
        </row>
        <row r="371">
          <cell r="F371" t="str">
            <v>San Martin Station</v>
          </cell>
        </row>
        <row r="372">
          <cell r="F372" t="str">
            <v>Sandefjord Bay</v>
          </cell>
        </row>
        <row r="373">
          <cell r="F373" t="str">
            <v>Scott Base</v>
          </cell>
        </row>
        <row r="374">
          <cell r="F374" t="str">
            <v>Scott Island</v>
          </cell>
        </row>
        <row r="375">
          <cell r="F375" t="str">
            <v>Screen Islands</v>
          </cell>
        </row>
        <row r="376">
          <cell r="F376" t="str">
            <v>Scullin  Monolith  (ASPA)</v>
          </cell>
        </row>
        <row r="377">
          <cell r="F377" t="str">
            <v>Security Bay</v>
          </cell>
        </row>
        <row r="378">
          <cell r="F378" t="str">
            <v>Selvick Cove</v>
          </cell>
        </row>
        <row r="379">
          <cell r="F379" t="str">
            <v>Seymour Island</v>
          </cell>
        </row>
        <row r="380">
          <cell r="F380" t="str">
            <v>Shackleton Ice Shelf</v>
          </cell>
        </row>
        <row r="381">
          <cell r="F381" t="str">
            <v>Shackleton Walk (Fortuna/Stromness)</v>
          </cell>
        </row>
        <row r="382">
          <cell r="F382" t="str">
            <v>Shephard Island</v>
          </cell>
        </row>
        <row r="383">
          <cell r="F383" t="str">
            <v>Shingle Cove</v>
          </cell>
        </row>
        <row r="384">
          <cell r="F384" t="str">
            <v>Shirley Island</v>
          </cell>
        </row>
        <row r="385">
          <cell r="F385" t="str">
            <v>Signy Island Station</v>
          </cell>
        </row>
        <row r="386">
          <cell r="F386" t="str">
            <v>Siple Island</v>
          </cell>
        </row>
        <row r="387">
          <cell r="F387" t="str">
            <v>Skontorp Cove</v>
          </cell>
        </row>
        <row r="388">
          <cell r="F388" t="str">
            <v>Small Island</v>
          </cell>
        </row>
        <row r="389">
          <cell r="F389" t="str">
            <v>Snow Hill - Nordenskjolds Hut</v>
          </cell>
        </row>
        <row r="390">
          <cell r="F390" t="str">
            <v>Snow Hill Emperor Rookery</v>
          </cell>
        </row>
        <row r="391">
          <cell r="F391" t="str">
            <v>Snow Hill Island</v>
          </cell>
        </row>
        <row r="392">
          <cell r="F392" t="str">
            <v>Snow Island</v>
          </cell>
        </row>
        <row r="393">
          <cell r="F393" t="str">
            <v>Sophie Rocks</v>
          </cell>
        </row>
        <row r="394">
          <cell r="F394" t="str">
            <v>Sorge Island, Gullet</v>
          </cell>
        </row>
        <row r="395">
          <cell r="F395" t="str">
            <v>South Bay</v>
          </cell>
        </row>
        <row r="396">
          <cell r="F396" t="str">
            <v>South Bay/Johnsons Dock</v>
          </cell>
        </row>
        <row r="397">
          <cell r="F397" t="str">
            <v>South Orkney Islands</v>
          </cell>
        </row>
        <row r="398">
          <cell r="F398" t="str">
            <v>Spert Island</v>
          </cell>
        </row>
        <row r="399">
          <cell r="F399" t="str">
            <v>Spigot Peak</v>
          </cell>
        </row>
        <row r="400">
          <cell r="F400" t="str">
            <v>Spring Point</v>
          </cell>
        </row>
        <row r="401">
          <cell r="F401" t="str">
            <v>Stancomb Wills Rookery</v>
          </cell>
        </row>
        <row r="402">
          <cell r="F402" t="str">
            <v>Stanley Shoal</v>
          </cell>
        </row>
        <row r="403">
          <cell r="F403" t="str">
            <v>Steinheil Point</v>
          </cell>
        </row>
        <row r="404">
          <cell r="F404" t="str">
            <v>Sterneck Island</v>
          </cell>
        </row>
        <row r="405">
          <cell r="F405" t="str">
            <v>Stonington Island</v>
          </cell>
        </row>
        <row r="406">
          <cell r="F406" t="str">
            <v>Straggle Islands</v>
          </cell>
        </row>
        <row r="407">
          <cell r="F407" t="str">
            <v>Suárez Glacier</v>
          </cell>
        </row>
        <row r="408">
          <cell r="F408" t="str">
            <v>Tadpole Island</v>
          </cell>
        </row>
        <row r="409">
          <cell r="F409" t="str">
            <v>Tay Head</v>
          </cell>
        </row>
        <row r="410">
          <cell r="F410" t="str">
            <v>Taylor Valley/Canada Glacier</v>
          </cell>
        </row>
        <row r="411">
          <cell r="F411" t="str">
            <v>Telefon Bay</v>
          </cell>
        </row>
        <row r="412">
          <cell r="F412" t="str">
            <v>Terra Firma Islands</v>
          </cell>
        </row>
        <row r="413">
          <cell r="F413" t="str">
            <v>Terra Nova Bay</v>
          </cell>
        </row>
        <row r="414">
          <cell r="F414" t="str">
            <v>Terra Nova Station</v>
          </cell>
        </row>
        <row r="415">
          <cell r="F415" t="str">
            <v>Tetra Rocks</v>
          </cell>
        </row>
        <row r="416">
          <cell r="F416" t="str">
            <v>The Gullet</v>
          </cell>
        </row>
        <row r="417">
          <cell r="F417" t="str">
            <v>The Snares</v>
          </cell>
        </row>
        <row r="418">
          <cell r="F418" t="str">
            <v>The Triplets</v>
          </cell>
        </row>
        <row r="419">
          <cell r="F419" t="str">
            <v>The Waifs</v>
          </cell>
        </row>
        <row r="420">
          <cell r="F420" t="str">
            <v>Torgersen Island</v>
          </cell>
        </row>
        <row r="421">
          <cell r="F421" t="str">
            <v>Tourmaline Plateau</v>
          </cell>
        </row>
        <row r="422">
          <cell r="F422" t="str">
            <v>Trinity Island Other</v>
          </cell>
        </row>
        <row r="423">
          <cell r="F423" t="str">
            <v>Trinity Island-Mikkelsen Hrbr</v>
          </cell>
        </row>
        <row r="424">
          <cell r="F424" t="str">
            <v>Trinity Peninsula</v>
          </cell>
        </row>
        <row r="425">
          <cell r="F425" t="str">
            <v>Truant Island</v>
          </cell>
        </row>
        <row r="426">
          <cell r="F426" t="str">
            <v>Turret Point</v>
          </cell>
        </row>
        <row r="427">
          <cell r="F427" t="str">
            <v>Two Hummock Island</v>
          </cell>
        </row>
        <row r="428">
          <cell r="F428" t="str">
            <v>Unger Island</v>
          </cell>
        </row>
        <row r="429">
          <cell r="F429" t="str">
            <v>Union Glacier</v>
          </cell>
        </row>
        <row r="430">
          <cell r="F430" t="str">
            <v>Unnamed cove Anvers Island</v>
          </cell>
        </row>
        <row r="431">
          <cell r="F431" t="str">
            <v>Unnamed Emperor Rookery</v>
          </cell>
        </row>
        <row r="432">
          <cell r="F432" t="str">
            <v>Uruguay Island</v>
          </cell>
        </row>
        <row r="433">
          <cell r="F433" t="str">
            <v>Useful Island</v>
          </cell>
        </row>
        <row r="434">
          <cell r="F434" t="str">
            <v>Vega Island/Herbert Sound</v>
          </cell>
        </row>
        <row r="435">
          <cell r="F435" t="str">
            <v>Vernadsky Station</v>
          </cell>
        </row>
        <row r="436">
          <cell r="F436" t="str">
            <v>View Point</v>
          </cell>
        </row>
        <row r="437">
          <cell r="F437" t="str">
            <v>Vortex Island</v>
          </cell>
        </row>
        <row r="438">
          <cell r="F438" t="str">
            <v>Waddington Bay</v>
          </cell>
        </row>
        <row r="439">
          <cell r="F439" t="str">
            <v>Walker Bay (by Hannah Point)</v>
          </cell>
        </row>
        <row r="440">
          <cell r="F440" t="str">
            <v>Wandel Peak</v>
          </cell>
        </row>
        <row r="441">
          <cell r="F441" t="str">
            <v>Waterboat Point/Gonzalez Videla Station</v>
          </cell>
        </row>
        <row r="442">
          <cell r="F442" t="str">
            <v>Watkins Island</v>
          </cell>
        </row>
        <row r="443">
          <cell r="F443" t="str">
            <v>Wauwermans Islands</v>
          </cell>
        </row>
        <row r="444">
          <cell r="F444" t="str">
            <v>Webb Island</v>
          </cell>
        </row>
        <row r="445">
          <cell r="F445" t="str">
            <v>Weddell Sea</v>
          </cell>
        </row>
        <row r="446">
          <cell r="F446" t="str">
            <v>West Antarctic Ice Sheet</v>
          </cell>
        </row>
        <row r="447">
          <cell r="F447" t="str">
            <v>Whalers Bay</v>
          </cell>
        </row>
        <row r="448">
          <cell r="F448" t="str">
            <v>Wiggins Glacier</v>
          </cell>
        </row>
        <row r="449">
          <cell r="F449" t="str">
            <v>Wilhelmina Bay</v>
          </cell>
        </row>
        <row r="450">
          <cell r="F450" t="str">
            <v>Wilson Piedmont Glacier Fuel Cache</v>
          </cell>
        </row>
        <row r="451">
          <cell r="F451" t="str">
            <v>Winter Island</v>
          </cell>
        </row>
        <row r="452">
          <cell r="F452" t="str">
            <v>Wohlschlag Bay</v>
          </cell>
        </row>
        <row r="453">
          <cell r="F453" t="str">
            <v>Woolpack Island</v>
          </cell>
        </row>
        <row r="454">
          <cell r="F454" t="str">
            <v>Wyatt Earp</v>
          </cell>
        </row>
        <row r="455">
          <cell r="F455" t="str">
            <v>Wylie Bay</v>
          </cell>
        </row>
        <row r="456">
          <cell r="F456" t="str">
            <v>Yalour Islands</v>
          </cell>
        </row>
        <row r="457">
          <cell r="F457" t="str">
            <v>Yankee Harbor</v>
          </cell>
        </row>
        <row r="458">
          <cell r="F458" t="str">
            <v>Yelcho</v>
          </cell>
        </row>
        <row r="459">
          <cell r="F459" t="str">
            <v>Young Island (Balleny Group)</v>
          </cell>
        </row>
        <row r="460">
          <cell r="F460" t="str">
            <v>Zhongshan Station</v>
          </cell>
        </row>
        <row r="461">
          <cell r="F461" t="str">
            <v>ZigZag Island</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ason Overview"/>
      <sheetName val="Intercontinental Flights"/>
      <sheetName val="expedition log"/>
      <sheetName val="myvariables"/>
      <sheetName val="Variables"/>
    </sheetNames>
    <sheetDataSet>
      <sheetData sheetId="0"/>
      <sheetData sheetId="1"/>
      <sheetData sheetId="2"/>
      <sheetData sheetId="3">
        <row r="3">
          <cell r="C3" t="str">
            <v>Albania</v>
          </cell>
        </row>
        <row r="4">
          <cell r="C4" t="str">
            <v>Andorra</v>
          </cell>
        </row>
        <row r="5">
          <cell r="C5" t="str">
            <v>Angola</v>
          </cell>
        </row>
        <row r="6">
          <cell r="C6" t="str">
            <v>Argentina</v>
          </cell>
        </row>
        <row r="7">
          <cell r="C7" t="str">
            <v>Armenia</v>
          </cell>
        </row>
        <row r="8">
          <cell r="C8" t="str">
            <v>Australia</v>
          </cell>
        </row>
        <row r="9">
          <cell r="C9" t="str">
            <v>Austria</v>
          </cell>
        </row>
        <row r="10">
          <cell r="C10" t="str">
            <v>Azerbaijan</v>
          </cell>
        </row>
        <row r="11">
          <cell r="C11" t="str">
            <v>Bahamas</v>
          </cell>
        </row>
        <row r="12">
          <cell r="C12" t="str">
            <v>Bahrain</v>
          </cell>
        </row>
        <row r="13">
          <cell r="C13" t="str">
            <v>Bangladesh</v>
          </cell>
        </row>
        <row r="14">
          <cell r="C14" t="str">
            <v>Barbados</v>
          </cell>
        </row>
        <row r="15">
          <cell r="C15" t="str">
            <v>Belarus</v>
          </cell>
        </row>
        <row r="16">
          <cell r="C16" t="str">
            <v>Belgium</v>
          </cell>
        </row>
        <row r="17">
          <cell r="C17" t="str">
            <v>Bermuda</v>
          </cell>
        </row>
        <row r="18">
          <cell r="C18" t="str">
            <v>Bolivia</v>
          </cell>
        </row>
        <row r="19">
          <cell r="C19" t="str">
            <v>Bosnia/Herzeg.</v>
          </cell>
        </row>
        <row r="20">
          <cell r="C20" t="str">
            <v>Brazil</v>
          </cell>
        </row>
        <row r="21">
          <cell r="C21" t="str">
            <v>Brunei</v>
          </cell>
        </row>
        <row r="22">
          <cell r="C22" t="str">
            <v>Bulgaria</v>
          </cell>
        </row>
        <row r="23">
          <cell r="C23" t="str">
            <v>Burundi</v>
          </cell>
        </row>
        <row r="24">
          <cell r="C24" t="str">
            <v>Cameroon</v>
          </cell>
        </row>
        <row r="25">
          <cell r="C25" t="str">
            <v>Canada</v>
          </cell>
        </row>
        <row r="26">
          <cell r="C26" t="str">
            <v>Cape Verde</v>
          </cell>
        </row>
        <row r="27">
          <cell r="C27" t="str">
            <v>Cayman Islands</v>
          </cell>
        </row>
        <row r="28">
          <cell r="C28" t="str">
            <v>Chile</v>
          </cell>
        </row>
        <row r="29">
          <cell r="C29" t="str">
            <v>China</v>
          </cell>
        </row>
        <row r="30">
          <cell r="C30" t="str">
            <v xml:space="preserve">Colombia </v>
          </cell>
        </row>
        <row r="31">
          <cell r="C31" t="str">
            <v>Costa Rica</v>
          </cell>
        </row>
        <row r="32">
          <cell r="C32" t="str">
            <v>Croatia</v>
          </cell>
        </row>
        <row r="33">
          <cell r="C33" t="str">
            <v>Cuba</v>
          </cell>
        </row>
        <row r="34">
          <cell r="C34" t="str">
            <v>Curacao</v>
          </cell>
        </row>
        <row r="35">
          <cell r="C35" t="str">
            <v>Cyprus</v>
          </cell>
        </row>
        <row r="36">
          <cell r="C36" t="str">
            <v>Czech Republic</v>
          </cell>
        </row>
        <row r="37">
          <cell r="C37" t="str">
            <v>Dem. Rep. of Congo</v>
          </cell>
        </row>
        <row r="38">
          <cell r="C38" t="str">
            <v>Denmark</v>
          </cell>
        </row>
        <row r="39">
          <cell r="C39" t="str">
            <v>Dominican Republic</v>
          </cell>
        </row>
        <row r="40">
          <cell r="C40" t="str">
            <v>Ecuador</v>
          </cell>
        </row>
        <row r="41">
          <cell r="C41" t="str">
            <v>Egypt</v>
          </cell>
        </row>
        <row r="42">
          <cell r="C42" t="str">
            <v>El Salvador</v>
          </cell>
        </row>
        <row r="43">
          <cell r="C43" t="str">
            <v>Estonia</v>
          </cell>
        </row>
        <row r="44">
          <cell r="C44" t="str">
            <v>Ethiopia</v>
          </cell>
        </row>
        <row r="45">
          <cell r="C45" t="str">
            <v>Falkland Islands</v>
          </cell>
        </row>
        <row r="46">
          <cell r="C46" t="str">
            <v>Fiji</v>
          </cell>
        </row>
        <row r="47">
          <cell r="C47" t="str">
            <v xml:space="preserve">Finland </v>
          </cell>
        </row>
        <row r="48">
          <cell r="C48" t="str">
            <v>France</v>
          </cell>
        </row>
        <row r="49">
          <cell r="C49" t="str">
            <v>Georgia</v>
          </cell>
        </row>
        <row r="50">
          <cell r="C50" t="str">
            <v>Germany</v>
          </cell>
        </row>
        <row r="51">
          <cell r="C51" t="str">
            <v>Ghana</v>
          </cell>
        </row>
        <row r="52">
          <cell r="C52" t="str">
            <v>Greece</v>
          </cell>
        </row>
        <row r="53">
          <cell r="C53" t="str">
            <v>Greenland</v>
          </cell>
        </row>
        <row r="54">
          <cell r="C54" t="str">
            <v>Grenada</v>
          </cell>
        </row>
        <row r="55">
          <cell r="C55" t="str">
            <v>Guatemala</v>
          </cell>
        </row>
        <row r="56">
          <cell r="C56" t="str">
            <v>Guyana</v>
          </cell>
        </row>
        <row r="57">
          <cell r="C57" t="str">
            <v>Haiti</v>
          </cell>
        </row>
        <row r="58">
          <cell r="C58" t="str">
            <v>Honduras</v>
          </cell>
        </row>
        <row r="59">
          <cell r="C59" t="str">
            <v xml:space="preserve">Hungary </v>
          </cell>
        </row>
        <row r="60">
          <cell r="C60" t="str">
            <v>Iceland</v>
          </cell>
        </row>
        <row r="61">
          <cell r="C61" t="str">
            <v>India</v>
          </cell>
        </row>
        <row r="62">
          <cell r="C62" t="str">
            <v>Indonesia</v>
          </cell>
        </row>
        <row r="63">
          <cell r="C63" t="str">
            <v xml:space="preserve">Iran </v>
          </cell>
        </row>
        <row r="64">
          <cell r="C64" t="str">
            <v xml:space="preserve">Ireland </v>
          </cell>
        </row>
        <row r="65">
          <cell r="C65" t="str">
            <v>Israel</v>
          </cell>
        </row>
        <row r="66">
          <cell r="C66" t="str">
            <v>Italy</v>
          </cell>
        </row>
        <row r="67">
          <cell r="C67" t="str">
            <v>Jamaica</v>
          </cell>
        </row>
        <row r="68">
          <cell r="C68" t="str">
            <v>Japan</v>
          </cell>
        </row>
        <row r="69">
          <cell r="C69" t="str">
            <v>Jordan</v>
          </cell>
        </row>
        <row r="70">
          <cell r="C70" t="str">
            <v>Kazakhstan</v>
          </cell>
        </row>
        <row r="71">
          <cell r="C71" t="str">
            <v>Kenya</v>
          </cell>
        </row>
        <row r="72">
          <cell r="C72" t="str">
            <v xml:space="preserve">Korea </v>
          </cell>
        </row>
        <row r="73">
          <cell r="C73" t="str">
            <v>Kuwait</v>
          </cell>
        </row>
        <row r="74">
          <cell r="C74" t="str">
            <v>Kyrgyzstan</v>
          </cell>
        </row>
        <row r="75">
          <cell r="C75" t="str">
            <v>Latvia</v>
          </cell>
        </row>
        <row r="76">
          <cell r="C76" t="str">
            <v>Lebanon</v>
          </cell>
        </row>
        <row r="77">
          <cell r="C77" t="str">
            <v>Liberia</v>
          </cell>
        </row>
        <row r="78">
          <cell r="C78" t="str">
            <v>Liechtenstein</v>
          </cell>
        </row>
        <row r="79">
          <cell r="C79" t="str">
            <v>Lithuania</v>
          </cell>
        </row>
        <row r="80">
          <cell r="C80" t="str">
            <v>Luxembourg</v>
          </cell>
        </row>
        <row r="81">
          <cell r="C81" t="str">
            <v>Macedonia</v>
          </cell>
        </row>
        <row r="82">
          <cell r="C82" t="str">
            <v>Malawi</v>
          </cell>
        </row>
        <row r="83">
          <cell r="C83" t="str">
            <v>Malaysia</v>
          </cell>
        </row>
        <row r="84">
          <cell r="C84" t="str">
            <v>Maldives</v>
          </cell>
        </row>
        <row r="85">
          <cell r="C85" t="str">
            <v>Malta</v>
          </cell>
        </row>
        <row r="86">
          <cell r="C86" t="str">
            <v>Mauritius</v>
          </cell>
        </row>
        <row r="87">
          <cell r="C87" t="str">
            <v>Mexico</v>
          </cell>
        </row>
        <row r="88">
          <cell r="C88" t="str">
            <v>Moldovia</v>
          </cell>
        </row>
        <row r="89">
          <cell r="C89" t="str">
            <v>Monaco</v>
          </cell>
        </row>
        <row r="90">
          <cell r="C90" t="str">
            <v>Mongolia</v>
          </cell>
        </row>
        <row r="91">
          <cell r="C91" t="str">
            <v>Montenegro</v>
          </cell>
        </row>
        <row r="92">
          <cell r="C92" t="str">
            <v>Morocco</v>
          </cell>
        </row>
        <row r="93">
          <cell r="C93" t="str">
            <v>Myanmar</v>
          </cell>
        </row>
        <row r="94">
          <cell r="C94" t="str">
            <v>Namibia</v>
          </cell>
        </row>
        <row r="95">
          <cell r="C95" t="str">
            <v>Nepal</v>
          </cell>
        </row>
        <row r="96">
          <cell r="C96" t="str">
            <v xml:space="preserve">Netherlands </v>
          </cell>
        </row>
        <row r="97">
          <cell r="C97" t="str">
            <v>New Zealand</v>
          </cell>
        </row>
        <row r="98">
          <cell r="C98" t="str">
            <v>Nicaragua</v>
          </cell>
        </row>
        <row r="99">
          <cell r="C99" t="str">
            <v>North Korea</v>
          </cell>
        </row>
        <row r="100">
          <cell r="C100" t="str">
            <v xml:space="preserve">Norway </v>
          </cell>
        </row>
        <row r="101">
          <cell r="C101" t="str">
            <v>Oman</v>
          </cell>
        </row>
        <row r="102">
          <cell r="C102" t="str">
            <v>Pakistan</v>
          </cell>
        </row>
        <row r="103">
          <cell r="C103" t="str">
            <v>Palestine</v>
          </cell>
        </row>
        <row r="104">
          <cell r="C104" t="str">
            <v>Panama</v>
          </cell>
        </row>
        <row r="105">
          <cell r="C105" t="str">
            <v>Paraguay</v>
          </cell>
        </row>
        <row r="106">
          <cell r="C106" t="str">
            <v>Peru</v>
          </cell>
        </row>
        <row r="107">
          <cell r="C107" t="str">
            <v>Philippines</v>
          </cell>
        </row>
        <row r="108">
          <cell r="C108" t="str">
            <v>Poland</v>
          </cell>
        </row>
        <row r="109">
          <cell r="C109" t="str">
            <v>Portugal</v>
          </cell>
        </row>
        <row r="110">
          <cell r="C110" t="str">
            <v>Qatar</v>
          </cell>
        </row>
        <row r="111">
          <cell r="C111" t="str">
            <v>Romania</v>
          </cell>
        </row>
        <row r="112">
          <cell r="C112" t="str">
            <v xml:space="preserve">Russia </v>
          </cell>
        </row>
        <row r="113">
          <cell r="C113" t="str">
            <v>San Salvador</v>
          </cell>
        </row>
        <row r="114">
          <cell r="C114" t="str">
            <v>Saudi Arabia</v>
          </cell>
        </row>
        <row r="115">
          <cell r="C115" t="str">
            <v>Serbia</v>
          </cell>
        </row>
        <row r="116">
          <cell r="C116" t="str">
            <v>Seychelles</v>
          </cell>
        </row>
        <row r="117">
          <cell r="C117" t="str">
            <v xml:space="preserve">Singapore </v>
          </cell>
        </row>
        <row r="118">
          <cell r="C118" t="str">
            <v>Slovakia</v>
          </cell>
        </row>
        <row r="119">
          <cell r="C119" t="str">
            <v>Slovenia</v>
          </cell>
        </row>
        <row r="120">
          <cell r="C120" t="str">
            <v>South Africa</v>
          </cell>
        </row>
        <row r="121">
          <cell r="C121" t="str">
            <v>South Korea</v>
          </cell>
        </row>
        <row r="122">
          <cell r="C122" t="str">
            <v>Spain</v>
          </cell>
        </row>
        <row r="123">
          <cell r="C123" t="str">
            <v>Sri Lanka</v>
          </cell>
        </row>
        <row r="124">
          <cell r="C124" t="str">
            <v>St. Kitts</v>
          </cell>
        </row>
        <row r="125">
          <cell r="C125" t="str">
            <v>St. Lucia</v>
          </cell>
        </row>
        <row r="126">
          <cell r="C126" t="str">
            <v>St. Vincent</v>
          </cell>
        </row>
        <row r="127">
          <cell r="C127" t="str">
            <v>Swaziland</v>
          </cell>
        </row>
        <row r="128">
          <cell r="C128" t="str">
            <v>Sweden</v>
          </cell>
        </row>
        <row r="129">
          <cell r="C129" t="str">
            <v>Switzerland</v>
          </cell>
        </row>
        <row r="130">
          <cell r="C130" t="str">
            <v>Syria</v>
          </cell>
        </row>
        <row r="131">
          <cell r="C131" t="str">
            <v xml:space="preserve">Taiwan </v>
          </cell>
        </row>
        <row r="132">
          <cell r="C132" t="str">
            <v>Tajikistan</v>
          </cell>
        </row>
        <row r="133">
          <cell r="C133" t="str">
            <v>Tanzania</v>
          </cell>
        </row>
        <row r="134">
          <cell r="C134" t="str">
            <v>Thailand</v>
          </cell>
        </row>
        <row r="135">
          <cell r="C135" t="str">
            <v>Togo</v>
          </cell>
        </row>
        <row r="136">
          <cell r="C136" t="str">
            <v>Trinidad</v>
          </cell>
        </row>
        <row r="137">
          <cell r="C137" t="str">
            <v>Tunisia</v>
          </cell>
        </row>
        <row r="138">
          <cell r="C138" t="str">
            <v xml:space="preserve">Turkey </v>
          </cell>
        </row>
        <row r="139">
          <cell r="C139" t="str">
            <v>Turkmenistan</v>
          </cell>
        </row>
        <row r="140">
          <cell r="C140" t="str">
            <v>U. Arab Emirates</v>
          </cell>
        </row>
        <row r="141">
          <cell r="C141" t="str">
            <v>Uganda</v>
          </cell>
        </row>
        <row r="142">
          <cell r="C142" t="str">
            <v>Ukraine</v>
          </cell>
        </row>
        <row r="143">
          <cell r="C143" t="str">
            <v>United Kingdom</v>
          </cell>
        </row>
        <row r="144">
          <cell r="C144" t="str">
            <v>UNKNOWN</v>
          </cell>
        </row>
        <row r="145">
          <cell r="C145" t="str">
            <v>Uruguay</v>
          </cell>
        </row>
        <row r="146">
          <cell r="C146" t="str">
            <v>USA</v>
          </cell>
        </row>
        <row r="147">
          <cell r="C147" t="str">
            <v>Venezuela</v>
          </cell>
        </row>
        <row r="148">
          <cell r="C148" t="str">
            <v>Vietnam</v>
          </cell>
        </row>
        <row r="149">
          <cell r="C149" t="str">
            <v>Zambia</v>
          </cell>
        </row>
        <row r="150">
          <cell r="C150" t="str">
            <v>Zimbabwe</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112294-FBD2-3B4B-BAB1-78D0CE12192F}" name="Table6" displayName="Table6" ref="T1:T6" totalsRowShown="0" headerRowDxfId="6" dataDxfId="4" headerRowBorderDxfId="5" tableBorderDxfId="3">
  <autoFilter ref="T1:T6" xr:uid="{6D112294-FBD2-3B4B-BAB1-78D0CE12192F}"/>
  <tableColumns count="1">
    <tableColumn id="1" xr3:uid="{FCEC5A80-76A1-2F41-A152-28869D7B2784}" name="Event Type" dataDxfId="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24C237-C7E0-6343-8E18-2A8E26AA2087}" name="Table15" displayName="Table15" ref="V1:V7" totalsRowShown="0" headerRowDxfId="1" headerRowBorderDxfId="0">
  <autoFilter ref="V1:V7" xr:uid="{1D24C237-C7E0-6343-8E18-2A8E26AA2087}"/>
  <tableColumns count="1">
    <tableColumn id="1" xr3:uid="{03C8EA37-63AA-684A-8E20-FADDEDB1F3B6}" name="Assistance Typ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4443-14D7-8442-8722-FC2B71DA429A}">
  <dimension ref="A2:U91"/>
  <sheetViews>
    <sheetView tabSelected="1" workbookViewId="0">
      <selection activeCell="C72" sqref="C72:R78"/>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2:21" ht="18">
      <c r="B2" s="173" t="s">
        <v>1055</v>
      </c>
      <c r="C2" s="174"/>
      <c r="D2" s="174"/>
      <c r="E2" s="174"/>
      <c r="F2" s="174"/>
      <c r="G2" s="174"/>
      <c r="H2" s="174"/>
      <c r="I2" s="174"/>
      <c r="J2" s="174"/>
      <c r="K2" s="174"/>
      <c r="L2" s="174"/>
      <c r="M2" s="174"/>
      <c r="N2" s="174"/>
      <c r="O2" s="174"/>
    </row>
    <row r="3" spans="2:21" ht="12" customHeight="1">
      <c r="B3" s="120"/>
      <c r="C3" s="121"/>
      <c r="D3" s="121"/>
      <c r="E3" s="121"/>
      <c r="F3" s="121"/>
      <c r="G3" s="121"/>
      <c r="H3" s="121"/>
      <c r="I3" s="121"/>
      <c r="J3" s="121"/>
      <c r="K3" s="121"/>
      <c r="L3" s="121"/>
      <c r="M3" s="121"/>
      <c r="N3" s="121"/>
      <c r="O3" s="121"/>
    </row>
    <row r="4" spans="2:21" ht="14" customHeight="1">
      <c r="B4" s="175" t="s">
        <v>1167</v>
      </c>
      <c r="C4" s="176"/>
      <c r="D4" s="176"/>
      <c r="E4" s="176"/>
      <c r="F4" s="176"/>
      <c r="G4" s="176"/>
      <c r="H4" s="176"/>
      <c r="I4" s="176"/>
      <c r="J4" s="176"/>
      <c r="K4" s="176"/>
      <c r="L4" s="176"/>
      <c r="M4" s="176"/>
      <c r="N4" s="176"/>
      <c r="O4" s="176"/>
    </row>
    <row r="5" spans="2:21" ht="14" customHeight="1">
      <c r="B5" s="122"/>
      <c r="C5" s="123"/>
      <c r="D5" s="123"/>
      <c r="E5" s="123"/>
      <c r="F5" s="123"/>
      <c r="G5" s="123"/>
      <c r="H5" s="123"/>
      <c r="I5" s="123"/>
      <c r="J5" s="123"/>
      <c r="K5" s="123"/>
      <c r="L5" s="123"/>
      <c r="M5" s="123"/>
      <c r="N5" s="123"/>
      <c r="O5" s="123"/>
    </row>
    <row r="6" spans="2:21" ht="18">
      <c r="B6" s="124"/>
    </row>
    <row r="7" spans="2:21" ht="15" thickBot="1">
      <c r="B7" s="177" t="s">
        <v>1054</v>
      </c>
      <c r="C7" s="178"/>
      <c r="D7" s="178"/>
      <c r="E7" s="178"/>
      <c r="F7" s="178"/>
      <c r="G7" s="178"/>
      <c r="H7" s="178"/>
      <c r="I7" s="178"/>
      <c r="J7" s="178"/>
      <c r="K7" s="178"/>
      <c r="L7" s="178"/>
      <c r="M7" s="178"/>
      <c r="N7" s="178"/>
      <c r="O7" s="178"/>
    </row>
    <row r="8" spans="2:21" ht="12.75" customHeight="1">
      <c r="B8" s="179" t="s">
        <v>1074</v>
      </c>
      <c r="C8" s="180"/>
      <c r="D8" s="180"/>
      <c r="E8" s="180"/>
      <c r="F8" s="180"/>
      <c r="G8" s="180"/>
      <c r="H8" s="180"/>
      <c r="I8" s="180"/>
      <c r="J8" s="180"/>
      <c r="K8" s="180"/>
      <c r="L8" s="180"/>
      <c r="M8" s="180"/>
      <c r="N8" s="180"/>
      <c r="O8" s="180"/>
      <c r="P8" s="180"/>
      <c r="Q8" s="180"/>
      <c r="R8" s="180"/>
      <c r="S8" s="181"/>
    </row>
    <row r="9" spans="2:21" ht="53" customHeight="1">
      <c r="B9" s="182"/>
      <c r="C9" s="183"/>
      <c r="D9" s="183"/>
      <c r="E9" s="183"/>
      <c r="F9" s="183"/>
      <c r="G9" s="183"/>
      <c r="H9" s="183"/>
      <c r="I9" s="183"/>
      <c r="J9" s="183"/>
      <c r="K9" s="183"/>
      <c r="L9" s="183"/>
      <c r="M9" s="183"/>
      <c r="N9" s="183"/>
      <c r="O9" s="183"/>
      <c r="P9" s="183"/>
      <c r="Q9" s="183"/>
      <c r="R9" s="183"/>
      <c r="S9" s="184"/>
      <c r="U9" s="125"/>
    </row>
    <row r="10" spans="2:21">
      <c r="B10" s="182"/>
      <c r="C10" s="183"/>
      <c r="D10" s="183"/>
      <c r="E10" s="183"/>
      <c r="F10" s="183"/>
      <c r="G10" s="183"/>
      <c r="H10" s="183"/>
      <c r="I10" s="183"/>
      <c r="J10" s="183"/>
      <c r="K10" s="183"/>
      <c r="L10" s="183"/>
      <c r="M10" s="183"/>
      <c r="N10" s="183"/>
      <c r="O10" s="183"/>
      <c r="P10" s="183"/>
      <c r="Q10" s="183"/>
      <c r="R10" s="183"/>
      <c r="S10" s="184"/>
    </row>
    <row r="11" spans="2:21">
      <c r="B11" s="182"/>
      <c r="C11" s="183"/>
      <c r="D11" s="183"/>
      <c r="E11" s="183"/>
      <c r="F11" s="183"/>
      <c r="G11" s="183"/>
      <c r="H11" s="183"/>
      <c r="I11" s="183"/>
      <c r="J11" s="183"/>
      <c r="K11" s="183"/>
      <c r="L11" s="183"/>
      <c r="M11" s="183"/>
      <c r="N11" s="183"/>
      <c r="O11" s="183"/>
      <c r="P11" s="183"/>
      <c r="Q11" s="183"/>
      <c r="R11" s="183"/>
      <c r="S11" s="184"/>
    </row>
    <row r="12" spans="2:21">
      <c r="B12" s="182"/>
      <c r="C12" s="183"/>
      <c r="D12" s="183"/>
      <c r="E12" s="183"/>
      <c r="F12" s="183"/>
      <c r="G12" s="183"/>
      <c r="H12" s="183"/>
      <c r="I12" s="183"/>
      <c r="J12" s="183"/>
      <c r="K12" s="183"/>
      <c r="L12" s="183"/>
      <c r="M12" s="183"/>
      <c r="N12" s="183"/>
      <c r="O12" s="183"/>
      <c r="P12" s="183"/>
      <c r="Q12" s="183"/>
      <c r="R12" s="183"/>
      <c r="S12" s="184"/>
    </row>
    <row r="13" spans="2:21">
      <c r="B13" s="182"/>
      <c r="C13" s="183"/>
      <c r="D13" s="183"/>
      <c r="E13" s="183"/>
      <c r="F13" s="183"/>
      <c r="G13" s="183"/>
      <c r="H13" s="183"/>
      <c r="I13" s="183"/>
      <c r="J13" s="183"/>
      <c r="K13" s="183"/>
      <c r="L13" s="183"/>
      <c r="M13" s="183"/>
      <c r="N13" s="183"/>
      <c r="O13" s="183"/>
      <c r="P13" s="183"/>
      <c r="Q13" s="183"/>
      <c r="R13" s="183"/>
      <c r="S13" s="184"/>
    </row>
    <row r="14" spans="2:21">
      <c r="B14" s="182"/>
      <c r="C14" s="183"/>
      <c r="D14" s="183"/>
      <c r="E14" s="183"/>
      <c r="F14" s="183"/>
      <c r="G14" s="183"/>
      <c r="H14" s="183"/>
      <c r="I14" s="183"/>
      <c r="J14" s="183"/>
      <c r="K14" s="183"/>
      <c r="L14" s="183"/>
      <c r="M14" s="183"/>
      <c r="N14" s="183"/>
      <c r="O14" s="183"/>
      <c r="P14" s="183"/>
      <c r="Q14" s="183"/>
      <c r="R14" s="183"/>
      <c r="S14" s="184"/>
    </row>
    <row r="15" spans="2:21">
      <c r="B15" s="182"/>
      <c r="C15" s="183"/>
      <c r="D15" s="183"/>
      <c r="E15" s="183"/>
      <c r="F15" s="183"/>
      <c r="G15" s="183"/>
      <c r="H15" s="183"/>
      <c r="I15" s="183"/>
      <c r="J15" s="183"/>
      <c r="K15" s="183"/>
      <c r="L15" s="183"/>
      <c r="M15" s="183"/>
      <c r="N15" s="183"/>
      <c r="O15" s="183"/>
      <c r="P15" s="183"/>
      <c r="Q15" s="183"/>
      <c r="R15" s="183"/>
      <c r="S15" s="184"/>
    </row>
    <row r="16" spans="2:21">
      <c r="B16" s="182"/>
      <c r="C16" s="183"/>
      <c r="D16" s="183"/>
      <c r="E16" s="183"/>
      <c r="F16" s="183"/>
      <c r="G16" s="183"/>
      <c r="H16" s="183"/>
      <c r="I16" s="183"/>
      <c r="J16" s="183"/>
      <c r="K16" s="183"/>
      <c r="L16" s="183"/>
      <c r="M16" s="183"/>
      <c r="N16" s="183"/>
      <c r="O16" s="183"/>
      <c r="P16" s="183"/>
      <c r="Q16" s="183"/>
      <c r="R16" s="183"/>
      <c r="S16" s="184"/>
    </row>
    <row r="17" spans="2:19">
      <c r="B17" s="182"/>
      <c r="C17" s="183"/>
      <c r="D17" s="183"/>
      <c r="E17" s="183"/>
      <c r="F17" s="183"/>
      <c r="G17" s="183"/>
      <c r="H17" s="183"/>
      <c r="I17" s="183"/>
      <c r="J17" s="183"/>
      <c r="K17" s="183"/>
      <c r="L17" s="183"/>
      <c r="M17" s="183"/>
      <c r="N17" s="183"/>
      <c r="O17" s="183"/>
      <c r="P17" s="183"/>
      <c r="Q17" s="183"/>
      <c r="R17" s="183"/>
      <c r="S17" s="184"/>
    </row>
    <row r="18" spans="2:19" ht="13" customHeight="1" thickBot="1">
      <c r="B18" s="185"/>
      <c r="C18" s="186"/>
      <c r="D18" s="186"/>
      <c r="E18" s="186"/>
      <c r="F18" s="186"/>
      <c r="G18" s="186"/>
      <c r="H18" s="186"/>
      <c r="I18" s="186"/>
      <c r="J18" s="186"/>
      <c r="K18" s="186"/>
      <c r="L18" s="186"/>
      <c r="M18" s="186"/>
      <c r="N18" s="186"/>
      <c r="O18" s="186"/>
      <c r="P18" s="186"/>
      <c r="Q18" s="186"/>
      <c r="R18" s="186"/>
      <c r="S18" s="187"/>
    </row>
    <row r="19" spans="2:19" ht="23" customHeight="1" thickBot="1">
      <c r="B19" s="127"/>
      <c r="C19" s="127"/>
      <c r="D19" s="127"/>
      <c r="E19" s="127"/>
      <c r="F19" s="127"/>
      <c r="G19" s="127"/>
      <c r="H19" s="127"/>
      <c r="I19" s="127"/>
      <c r="J19" s="127"/>
      <c r="K19" s="127"/>
      <c r="L19" s="127"/>
      <c r="M19" s="127"/>
      <c r="N19" s="127"/>
      <c r="O19" s="127"/>
      <c r="P19" s="127"/>
      <c r="Q19" s="127"/>
      <c r="R19" s="127"/>
      <c r="S19" s="127"/>
    </row>
    <row r="20" spans="2:19" ht="21" customHeight="1" thickTop="1" thickBot="1">
      <c r="C20" s="197" t="s">
        <v>1076</v>
      </c>
      <c r="D20" s="198"/>
      <c r="E20" s="198"/>
      <c r="F20" s="198"/>
      <c r="G20" s="198"/>
      <c r="H20" s="198"/>
      <c r="I20" s="198"/>
      <c r="J20" s="198"/>
      <c r="K20" s="199"/>
      <c r="O20" s="213" t="s">
        <v>1078</v>
      </c>
      <c r="P20" s="213"/>
      <c r="Q20" s="213"/>
      <c r="R20" s="213"/>
    </row>
    <row r="21" spans="2:19">
      <c r="C21" s="214" t="s">
        <v>1094</v>
      </c>
      <c r="D21" s="215"/>
      <c r="E21" s="215"/>
      <c r="F21" s="215"/>
      <c r="G21" s="215"/>
      <c r="H21" s="215"/>
      <c r="I21" s="215"/>
      <c r="J21" s="215"/>
      <c r="K21" s="215"/>
      <c r="L21" s="215"/>
      <c r="M21" s="215"/>
      <c r="N21" s="215"/>
      <c r="O21" s="216"/>
      <c r="P21" s="216"/>
      <c r="Q21" s="216"/>
      <c r="R21" s="217"/>
    </row>
    <row r="22" spans="2:19" ht="12.75" customHeight="1">
      <c r="C22" s="218"/>
      <c r="D22" s="219"/>
      <c r="E22" s="219"/>
      <c r="F22" s="219"/>
      <c r="G22" s="219"/>
      <c r="H22" s="219"/>
      <c r="I22" s="219"/>
      <c r="J22" s="219"/>
      <c r="K22" s="219"/>
      <c r="L22" s="219"/>
      <c r="M22" s="219"/>
      <c r="N22" s="219"/>
      <c r="O22" s="220"/>
      <c r="P22" s="220"/>
      <c r="Q22" s="220"/>
      <c r="R22" s="221"/>
    </row>
    <row r="23" spans="2:19">
      <c r="C23" s="218"/>
      <c r="D23" s="219"/>
      <c r="E23" s="219"/>
      <c r="F23" s="219"/>
      <c r="G23" s="219"/>
      <c r="H23" s="219"/>
      <c r="I23" s="219"/>
      <c r="J23" s="219"/>
      <c r="K23" s="219"/>
      <c r="L23" s="219"/>
      <c r="M23" s="219"/>
      <c r="N23" s="219"/>
      <c r="O23" s="220"/>
      <c r="P23" s="220"/>
      <c r="Q23" s="220"/>
      <c r="R23" s="221"/>
    </row>
    <row r="24" spans="2:19">
      <c r="C24" s="218"/>
      <c r="D24" s="219"/>
      <c r="E24" s="219"/>
      <c r="F24" s="219"/>
      <c r="G24" s="219"/>
      <c r="H24" s="219"/>
      <c r="I24" s="219"/>
      <c r="J24" s="219"/>
      <c r="K24" s="219"/>
      <c r="L24" s="219"/>
      <c r="M24" s="219"/>
      <c r="N24" s="219"/>
      <c r="O24" s="220"/>
      <c r="P24" s="220"/>
      <c r="Q24" s="220"/>
      <c r="R24" s="221"/>
    </row>
    <row r="25" spans="2:19" ht="42" customHeight="1">
      <c r="B25" s="148"/>
      <c r="C25" s="218"/>
      <c r="D25" s="219"/>
      <c r="E25" s="219"/>
      <c r="F25" s="219"/>
      <c r="G25" s="219"/>
      <c r="H25" s="219"/>
      <c r="I25" s="219"/>
      <c r="J25" s="219"/>
      <c r="K25" s="219"/>
      <c r="L25" s="219"/>
      <c r="M25" s="219"/>
      <c r="N25" s="219"/>
      <c r="O25" s="220"/>
      <c r="P25" s="220"/>
      <c r="Q25" s="220"/>
      <c r="R25" s="221"/>
    </row>
    <row r="26" spans="2:19">
      <c r="C26" s="218"/>
      <c r="D26" s="219"/>
      <c r="E26" s="219"/>
      <c r="F26" s="219"/>
      <c r="G26" s="219"/>
      <c r="H26" s="219"/>
      <c r="I26" s="219"/>
      <c r="J26" s="219"/>
      <c r="K26" s="219"/>
      <c r="L26" s="219"/>
      <c r="M26" s="219"/>
      <c r="N26" s="219"/>
      <c r="O26" s="220"/>
      <c r="P26" s="220"/>
      <c r="Q26" s="220"/>
      <c r="R26" s="221"/>
    </row>
    <row r="27" spans="2:19">
      <c r="C27" s="218"/>
      <c r="D27" s="219"/>
      <c r="E27" s="219"/>
      <c r="F27" s="219"/>
      <c r="G27" s="219"/>
      <c r="H27" s="219"/>
      <c r="I27" s="219"/>
      <c r="J27" s="219"/>
      <c r="K27" s="219"/>
      <c r="L27" s="219"/>
      <c r="M27" s="219"/>
      <c r="N27" s="219"/>
      <c r="O27" s="220"/>
      <c r="P27" s="220"/>
      <c r="Q27" s="220"/>
      <c r="R27" s="221"/>
    </row>
    <row r="28" spans="2:19">
      <c r="C28" s="218"/>
      <c r="D28" s="219"/>
      <c r="E28" s="219"/>
      <c r="F28" s="219"/>
      <c r="G28" s="219"/>
      <c r="H28" s="219"/>
      <c r="I28" s="219"/>
      <c r="J28" s="219"/>
      <c r="K28" s="219"/>
      <c r="L28" s="219"/>
      <c r="M28" s="219"/>
      <c r="N28" s="219"/>
      <c r="O28" s="220"/>
      <c r="P28" s="220"/>
      <c r="Q28" s="220"/>
      <c r="R28" s="221"/>
    </row>
    <row r="29" spans="2:19">
      <c r="C29" s="218"/>
      <c r="D29" s="219"/>
      <c r="E29" s="219"/>
      <c r="F29" s="219"/>
      <c r="G29" s="219"/>
      <c r="H29" s="219"/>
      <c r="I29" s="219"/>
      <c r="J29" s="219"/>
      <c r="K29" s="219"/>
      <c r="L29" s="219"/>
      <c r="M29" s="219"/>
      <c r="N29" s="219"/>
      <c r="O29" s="220"/>
      <c r="P29" s="220"/>
      <c r="Q29" s="220"/>
      <c r="R29" s="221"/>
    </row>
    <row r="30" spans="2:19">
      <c r="C30" s="218"/>
      <c r="D30" s="219"/>
      <c r="E30" s="219"/>
      <c r="F30" s="219"/>
      <c r="G30" s="219"/>
      <c r="H30" s="219"/>
      <c r="I30" s="219"/>
      <c r="J30" s="219"/>
      <c r="K30" s="219"/>
      <c r="L30" s="219"/>
      <c r="M30" s="219"/>
      <c r="N30" s="219"/>
      <c r="O30" s="220"/>
      <c r="P30" s="220"/>
      <c r="Q30" s="220"/>
      <c r="R30" s="221"/>
    </row>
    <row r="31" spans="2:19">
      <c r="C31" s="218"/>
      <c r="D31" s="219"/>
      <c r="E31" s="219"/>
      <c r="F31" s="219"/>
      <c r="G31" s="219"/>
      <c r="H31" s="219"/>
      <c r="I31" s="219"/>
      <c r="J31" s="219"/>
      <c r="K31" s="219"/>
      <c r="L31" s="219"/>
      <c r="M31" s="219"/>
      <c r="N31" s="219"/>
      <c r="O31" s="220"/>
      <c r="P31" s="220"/>
      <c r="Q31" s="220"/>
      <c r="R31" s="221"/>
    </row>
    <row r="32" spans="2:19">
      <c r="C32" s="218"/>
      <c r="D32" s="219"/>
      <c r="E32" s="219"/>
      <c r="F32" s="219"/>
      <c r="G32" s="219"/>
      <c r="H32" s="219"/>
      <c r="I32" s="219"/>
      <c r="J32" s="219"/>
      <c r="K32" s="219"/>
      <c r="L32" s="219"/>
      <c r="M32" s="219"/>
      <c r="N32" s="219"/>
      <c r="O32" s="220"/>
      <c r="P32" s="220"/>
      <c r="Q32" s="220"/>
      <c r="R32" s="221"/>
    </row>
    <row r="33" spans="3:18">
      <c r="C33" s="218"/>
      <c r="D33" s="219"/>
      <c r="E33" s="219"/>
      <c r="F33" s="219"/>
      <c r="G33" s="219"/>
      <c r="H33" s="219"/>
      <c r="I33" s="219"/>
      <c r="J33" s="219"/>
      <c r="K33" s="219"/>
      <c r="L33" s="219"/>
      <c r="M33" s="219"/>
      <c r="N33" s="219"/>
      <c r="O33" s="220"/>
      <c r="P33" s="220"/>
      <c r="Q33" s="220"/>
      <c r="R33" s="221"/>
    </row>
    <row r="34" spans="3:18">
      <c r="C34" s="218"/>
      <c r="D34" s="219"/>
      <c r="E34" s="219"/>
      <c r="F34" s="219"/>
      <c r="G34" s="219"/>
      <c r="H34" s="219"/>
      <c r="I34" s="219"/>
      <c r="J34" s="219"/>
      <c r="K34" s="219"/>
      <c r="L34" s="219"/>
      <c r="M34" s="219"/>
      <c r="N34" s="219"/>
      <c r="O34" s="220"/>
      <c r="P34" s="220"/>
      <c r="Q34" s="220"/>
      <c r="R34" s="221"/>
    </row>
    <row r="35" spans="3:18" ht="109" customHeight="1" thickBot="1">
      <c r="C35" s="222"/>
      <c r="D35" s="223"/>
      <c r="E35" s="223"/>
      <c r="F35" s="223"/>
      <c r="G35" s="223"/>
      <c r="H35" s="223"/>
      <c r="I35" s="223"/>
      <c r="J35" s="223"/>
      <c r="K35" s="223"/>
      <c r="L35" s="223"/>
      <c r="M35" s="223"/>
      <c r="N35" s="223"/>
      <c r="O35" s="224"/>
      <c r="P35" s="224"/>
      <c r="Q35" s="224"/>
      <c r="R35" s="225"/>
    </row>
    <row r="36" spans="3:18" ht="16" customHeight="1">
      <c r="C36" s="127"/>
      <c r="D36" s="127"/>
      <c r="E36" s="127"/>
      <c r="F36" s="127"/>
      <c r="G36" s="127"/>
      <c r="H36" s="127"/>
      <c r="I36" s="127"/>
      <c r="J36" s="127"/>
      <c r="K36" s="127"/>
      <c r="L36" s="127"/>
      <c r="M36" s="127"/>
      <c r="N36" s="127"/>
      <c r="O36" s="126"/>
      <c r="P36" s="126"/>
      <c r="Q36" s="126"/>
      <c r="R36" s="126"/>
    </row>
    <row r="37" spans="3:18">
      <c r="C37" s="127"/>
      <c r="D37" s="127"/>
      <c r="E37" s="127"/>
      <c r="F37" s="127"/>
      <c r="G37" s="127"/>
      <c r="H37" s="127"/>
      <c r="I37" s="127"/>
      <c r="J37" s="127"/>
      <c r="K37" s="127"/>
      <c r="L37" s="127"/>
      <c r="M37" s="127"/>
      <c r="N37" s="127"/>
      <c r="O37" s="126"/>
      <c r="P37" s="126"/>
      <c r="Q37" s="126"/>
      <c r="R37" s="126"/>
    </row>
    <row r="38" spans="3:18" ht="14" thickBot="1">
      <c r="C38" s="127"/>
      <c r="D38" s="127"/>
      <c r="E38" s="127"/>
      <c r="F38" s="127"/>
      <c r="G38" s="127"/>
      <c r="H38" s="127"/>
      <c r="I38" s="127"/>
      <c r="J38" s="127"/>
      <c r="K38" s="127"/>
      <c r="L38" s="127"/>
      <c r="M38" s="127"/>
      <c r="N38" s="127"/>
      <c r="O38" s="126"/>
      <c r="P38" s="126"/>
      <c r="Q38" s="126"/>
      <c r="R38" s="126"/>
    </row>
    <row r="39" spans="3:18" ht="18" thickTop="1" thickBot="1">
      <c r="C39" s="197" t="s">
        <v>1075</v>
      </c>
      <c r="D39" s="198"/>
      <c r="E39" s="198"/>
      <c r="F39" s="198"/>
      <c r="G39" s="198"/>
      <c r="H39" s="198"/>
      <c r="I39" s="198"/>
      <c r="J39" s="198"/>
      <c r="K39" s="199"/>
      <c r="O39" s="200" t="s">
        <v>1079</v>
      </c>
      <c r="P39" s="200"/>
      <c r="Q39" s="200"/>
      <c r="R39" s="200"/>
    </row>
    <row r="40" spans="3:18">
      <c r="C40" s="226" t="s">
        <v>1166</v>
      </c>
      <c r="D40" s="227"/>
      <c r="E40" s="227"/>
      <c r="F40" s="227"/>
      <c r="G40" s="227"/>
      <c r="H40" s="227"/>
      <c r="I40" s="227"/>
      <c r="J40" s="227"/>
      <c r="K40" s="227"/>
      <c r="L40" s="227"/>
      <c r="M40" s="227"/>
      <c r="N40" s="227"/>
      <c r="O40" s="228"/>
      <c r="P40" s="228"/>
      <c r="Q40" s="228"/>
      <c r="R40" s="229"/>
    </row>
    <row r="41" spans="3:18" ht="29" customHeight="1">
      <c r="C41" s="230"/>
      <c r="D41" s="231"/>
      <c r="E41" s="231"/>
      <c r="F41" s="231"/>
      <c r="G41" s="231"/>
      <c r="H41" s="231"/>
      <c r="I41" s="231"/>
      <c r="J41" s="231"/>
      <c r="K41" s="231"/>
      <c r="L41" s="231"/>
      <c r="M41" s="231"/>
      <c r="N41" s="231"/>
      <c r="O41" s="232"/>
      <c r="P41" s="232"/>
      <c r="Q41" s="232"/>
      <c r="R41" s="233"/>
    </row>
    <row r="42" spans="3:18" ht="29" customHeight="1">
      <c r="C42" s="230"/>
      <c r="D42" s="231"/>
      <c r="E42" s="231"/>
      <c r="F42" s="231"/>
      <c r="G42" s="231"/>
      <c r="H42" s="231"/>
      <c r="I42" s="231"/>
      <c r="J42" s="231"/>
      <c r="K42" s="231"/>
      <c r="L42" s="231"/>
      <c r="M42" s="231"/>
      <c r="N42" s="231"/>
      <c r="O42" s="232"/>
      <c r="P42" s="232"/>
      <c r="Q42" s="232"/>
      <c r="R42" s="233"/>
    </row>
    <row r="43" spans="3:18" ht="29" customHeight="1">
      <c r="C43" s="230"/>
      <c r="D43" s="231"/>
      <c r="E43" s="231"/>
      <c r="F43" s="231"/>
      <c r="G43" s="231"/>
      <c r="H43" s="231"/>
      <c r="I43" s="231"/>
      <c r="J43" s="231"/>
      <c r="K43" s="231"/>
      <c r="L43" s="231"/>
      <c r="M43" s="231"/>
      <c r="N43" s="231"/>
      <c r="O43" s="232"/>
      <c r="P43" s="232"/>
      <c r="Q43" s="232"/>
      <c r="R43" s="233"/>
    </row>
    <row r="44" spans="3:18" ht="29" customHeight="1">
      <c r="C44" s="230"/>
      <c r="D44" s="231"/>
      <c r="E44" s="231"/>
      <c r="F44" s="231"/>
      <c r="G44" s="231"/>
      <c r="H44" s="231"/>
      <c r="I44" s="231"/>
      <c r="J44" s="231"/>
      <c r="K44" s="231"/>
      <c r="L44" s="231"/>
      <c r="M44" s="231"/>
      <c r="N44" s="231"/>
      <c r="O44" s="232"/>
      <c r="P44" s="232"/>
      <c r="Q44" s="232"/>
      <c r="R44" s="233"/>
    </row>
    <row r="45" spans="3:18" ht="29" customHeight="1">
      <c r="C45" s="230"/>
      <c r="D45" s="231"/>
      <c r="E45" s="231"/>
      <c r="F45" s="231"/>
      <c r="G45" s="231"/>
      <c r="H45" s="231"/>
      <c r="I45" s="231"/>
      <c r="J45" s="231"/>
      <c r="K45" s="231"/>
      <c r="L45" s="231"/>
      <c r="M45" s="231"/>
      <c r="N45" s="231"/>
      <c r="O45" s="232"/>
      <c r="P45" s="232"/>
      <c r="Q45" s="232"/>
      <c r="R45" s="233"/>
    </row>
    <row r="46" spans="3:18" ht="4" customHeight="1" thickBot="1">
      <c r="C46" s="234"/>
      <c r="D46" s="235"/>
      <c r="E46" s="235"/>
      <c r="F46" s="235"/>
      <c r="G46" s="235"/>
      <c r="H46" s="235"/>
      <c r="I46" s="235"/>
      <c r="J46" s="235"/>
      <c r="K46" s="235"/>
      <c r="L46" s="235"/>
      <c r="M46" s="235"/>
      <c r="N46" s="235"/>
      <c r="O46" s="236"/>
      <c r="P46" s="236"/>
      <c r="Q46" s="236"/>
      <c r="R46" s="237"/>
    </row>
    <row r="48" spans="3:18">
      <c r="C48" s="127"/>
      <c r="D48" s="127"/>
      <c r="E48" s="127"/>
      <c r="F48" s="127"/>
      <c r="G48" s="127"/>
      <c r="H48" s="127"/>
      <c r="I48" s="127"/>
      <c r="J48" s="127"/>
      <c r="K48" s="127"/>
      <c r="L48" s="127"/>
      <c r="M48" s="127"/>
      <c r="N48" s="127"/>
      <c r="O48" s="126"/>
      <c r="P48" s="126"/>
      <c r="Q48" s="126"/>
      <c r="R48" s="126"/>
    </row>
    <row r="49" spans="1:18" ht="14" thickBot="1">
      <c r="C49" s="127"/>
      <c r="D49" s="127"/>
      <c r="E49" s="127"/>
      <c r="F49" s="127"/>
      <c r="G49" s="127"/>
      <c r="H49" s="127"/>
      <c r="I49" s="127"/>
      <c r="J49" s="127"/>
      <c r="K49" s="127"/>
      <c r="L49" s="127"/>
      <c r="M49" s="127"/>
      <c r="N49" s="127"/>
    </row>
    <row r="50" spans="1:18" ht="18" thickTop="1" thickBot="1">
      <c r="C50" s="197" t="s">
        <v>1115</v>
      </c>
      <c r="D50" s="198"/>
      <c r="E50" s="198"/>
      <c r="F50" s="198"/>
      <c r="G50" s="198"/>
      <c r="H50" s="198"/>
      <c r="I50" s="198"/>
      <c r="J50" s="198"/>
      <c r="K50" s="199"/>
      <c r="P50" s="213" t="s">
        <v>1080</v>
      </c>
      <c r="Q50" s="213"/>
      <c r="R50" s="213"/>
    </row>
    <row r="51" spans="1:18" ht="35" customHeight="1">
      <c r="A51" s="147"/>
      <c r="C51" s="188" t="s">
        <v>1116</v>
      </c>
      <c r="D51" s="189"/>
      <c r="E51" s="189"/>
      <c r="F51" s="189"/>
      <c r="G51" s="189"/>
      <c r="H51" s="189"/>
      <c r="I51" s="189"/>
      <c r="J51" s="189"/>
      <c r="K51" s="189"/>
      <c r="L51" s="189"/>
      <c r="M51" s="189"/>
      <c r="N51" s="189"/>
      <c r="O51" s="189"/>
      <c r="P51" s="189"/>
      <c r="Q51" s="189"/>
      <c r="R51" s="190"/>
    </row>
    <row r="52" spans="1:18" ht="30" customHeight="1">
      <c r="C52" s="191"/>
      <c r="D52" s="192"/>
      <c r="E52" s="192"/>
      <c r="F52" s="192"/>
      <c r="G52" s="192"/>
      <c r="H52" s="192"/>
      <c r="I52" s="192"/>
      <c r="J52" s="192"/>
      <c r="K52" s="192"/>
      <c r="L52" s="192"/>
      <c r="M52" s="192"/>
      <c r="N52" s="192"/>
      <c r="O52" s="192"/>
      <c r="P52" s="192"/>
      <c r="Q52" s="192"/>
      <c r="R52" s="193"/>
    </row>
    <row r="53" spans="1:18" ht="30" customHeight="1">
      <c r="C53" s="191"/>
      <c r="D53" s="192"/>
      <c r="E53" s="192"/>
      <c r="F53" s="192"/>
      <c r="G53" s="192"/>
      <c r="H53" s="192"/>
      <c r="I53" s="192"/>
      <c r="J53" s="192"/>
      <c r="K53" s="192"/>
      <c r="L53" s="192"/>
      <c r="M53" s="192"/>
      <c r="N53" s="192"/>
      <c r="O53" s="192"/>
      <c r="P53" s="192"/>
      <c r="Q53" s="192"/>
      <c r="R53" s="193"/>
    </row>
    <row r="54" spans="1:18" ht="30" customHeight="1">
      <c r="C54" s="191"/>
      <c r="D54" s="192"/>
      <c r="E54" s="192"/>
      <c r="F54" s="192"/>
      <c r="G54" s="192"/>
      <c r="H54" s="192"/>
      <c r="I54" s="192"/>
      <c r="J54" s="192"/>
      <c r="K54" s="192"/>
      <c r="L54" s="192"/>
      <c r="M54" s="192"/>
      <c r="N54" s="192"/>
      <c r="O54" s="192"/>
      <c r="P54" s="192"/>
      <c r="Q54" s="192"/>
      <c r="R54" s="193"/>
    </row>
    <row r="55" spans="1:18">
      <c r="C55" s="191"/>
      <c r="D55" s="192"/>
      <c r="E55" s="192"/>
      <c r="F55" s="192"/>
      <c r="G55" s="192"/>
      <c r="H55" s="192"/>
      <c r="I55" s="192"/>
      <c r="J55" s="192"/>
      <c r="K55" s="192"/>
      <c r="L55" s="192"/>
      <c r="M55" s="192"/>
      <c r="N55" s="192"/>
      <c r="O55" s="192"/>
      <c r="P55" s="192"/>
      <c r="Q55" s="192"/>
      <c r="R55" s="193"/>
    </row>
    <row r="56" spans="1:18">
      <c r="C56" s="191"/>
      <c r="D56" s="192"/>
      <c r="E56" s="192"/>
      <c r="F56" s="192"/>
      <c r="G56" s="192"/>
      <c r="H56" s="192"/>
      <c r="I56" s="192"/>
      <c r="J56" s="192"/>
      <c r="K56" s="192"/>
      <c r="L56" s="192"/>
      <c r="M56" s="192"/>
      <c r="N56" s="192"/>
      <c r="O56" s="192"/>
      <c r="P56" s="192"/>
      <c r="Q56" s="192"/>
      <c r="R56" s="193"/>
    </row>
    <row r="57" spans="1:18">
      <c r="C57" s="191"/>
      <c r="D57" s="192"/>
      <c r="E57" s="192"/>
      <c r="F57" s="192"/>
      <c r="G57" s="192"/>
      <c r="H57" s="192"/>
      <c r="I57" s="192"/>
      <c r="J57" s="192"/>
      <c r="K57" s="192"/>
      <c r="L57" s="192"/>
      <c r="M57" s="192"/>
      <c r="N57" s="192"/>
      <c r="O57" s="192"/>
      <c r="P57" s="192"/>
      <c r="Q57" s="192"/>
      <c r="R57" s="193"/>
    </row>
    <row r="58" spans="1:18" ht="13" customHeight="1">
      <c r="C58" s="191"/>
      <c r="D58" s="192"/>
      <c r="E58" s="192"/>
      <c r="F58" s="192"/>
      <c r="G58" s="192"/>
      <c r="H58" s="192"/>
      <c r="I58" s="192"/>
      <c r="J58" s="192"/>
      <c r="K58" s="192"/>
      <c r="L58" s="192"/>
      <c r="M58" s="192"/>
      <c r="N58" s="192"/>
      <c r="O58" s="192"/>
      <c r="P58" s="192"/>
      <c r="Q58" s="192"/>
      <c r="R58" s="193"/>
    </row>
    <row r="59" spans="1:18">
      <c r="C59" s="191"/>
      <c r="D59" s="192"/>
      <c r="E59" s="192"/>
      <c r="F59" s="192"/>
      <c r="G59" s="192"/>
      <c r="H59" s="192"/>
      <c r="I59" s="192"/>
      <c r="J59" s="192"/>
      <c r="K59" s="192"/>
      <c r="L59" s="192"/>
      <c r="M59" s="192"/>
      <c r="N59" s="192"/>
      <c r="O59" s="192"/>
      <c r="P59" s="192"/>
      <c r="Q59" s="192"/>
      <c r="R59" s="193"/>
    </row>
    <row r="60" spans="1:18">
      <c r="C60" s="191"/>
      <c r="D60" s="192"/>
      <c r="E60" s="192"/>
      <c r="F60" s="192"/>
      <c r="G60" s="192"/>
      <c r="H60" s="192"/>
      <c r="I60" s="192"/>
      <c r="J60" s="192"/>
      <c r="K60" s="192"/>
      <c r="L60" s="192"/>
      <c r="M60" s="192"/>
      <c r="N60" s="192"/>
      <c r="O60" s="192"/>
      <c r="P60" s="192"/>
      <c r="Q60" s="192"/>
      <c r="R60" s="193"/>
    </row>
    <row r="61" spans="1:18">
      <c r="C61" s="191"/>
      <c r="D61" s="192"/>
      <c r="E61" s="192"/>
      <c r="F61" s="192"/>
      <c r="G61" s="192"/>
      <c r="H61" s="192"/>
      <c r="I61" s="192"/>
      <c r="J61" s="192"/>
      <c r="K61" s="192"/>
      <c r="L61" s="192"/>
      <c r="M61" s="192"/>
      <c r="N61" s="192"/>
      <c r="O61" s="192"/>
      <c r="P61" s="192"/>
      <c r="Q61" s="192"/>
      <c r="R61" s="193"/>
    </row>
    <row r="62" spans="1:18">
      <c r="C62" s="191"/>
      <c r="D62" s="192"/>
      <c r="E62" s="192"/>
      <c r="F62" s="192"/>
      <c r="G62" s="192"/>
      <c r="H62" s="192"/>
      <c r="I62" s="192"/>
      <c r="J62" s="192"/>
      <c r="K62" s="192"/>
      <c r="L62" s="192"/>
      <c r="M62" s="192"/>
      <c r="N62" s="192"/>
      <c r="O62" s="192"/>
      <c r="P62" s="192"/>
      <c r="Q62" s="192"/>
      <c r="R62" s="193"/>
    </row>
    <row r="63" spans="1:18">
      <c r="C63" s="191"/>
      <c r="D63" s="192"/>
      <c r="E63" s="192"/>
      <c r="F63" s="192"/>
      <c r="G63" s="192"/>
      <c r="H63" s="192"/>
      <c r="I63" s="192"/>
      <c r="J63" s="192"/>
      <c r="K63" s="192"/>
      <c r="L63" s="192"/>
      <c r="M63" s="192"/>
      <c r="N63" s="192"/>
      <c r="O63" s="192"/>
      <c r="P63" s="192"/>
      <c r="Q63" s="192"/>
      <c r="R63" s="193"/>
    </row>
    <row r="64" spans="1:18" ht="13.25" customHeight="1">
      <c r="C64" s="191"/>
      <c r="D64" s="192"/>
      <c r="E64" s="192"/>
      <c r="F64" s="192"/>
      <c r="G64" s="192"/>
      <c r="H64" s="192"/>
      <c r="I64" s="192"/>
      <c r="J64" s="192"/>
      <c r="K64" s="192"/>
      <c r="L64" s="192"/>
      <c r="M64" s="192"/>
      <c r="N64" s="192"/>
      <c r="O64" s="192"/>
      <c r="P64" s="192"/>
      <c r="Q64" s="192"/>
      <c r="R64" s="193"/>
    </row>
    <row r="65" spans="2:19">
      <c r="C65" s="191"/>
      <c r="D65" s="192"/>
      <c r="E65" s="192"/>
      <c r="F65" s="192"/>
      <c r="G65" s="192"/>
      <c r="H65" s="192"/>
      <c r="I65" s="192"/>
      <c r="J65" s="192"/>
      <c r="K65" s="192"/>
      <c r="L65" s="192"/>
      <c r="M65" s="192"/>
      <c r="N65" s="192"/>
      <c r="O65" s="192"/>
      <c r="P65" s="192"/>
      <c r="Q65" s="192"/>
      <c r="R65" s="193"/>
    </row>
    <row r="66" spans="2:19">
      <c r="C66" s="191"/>
      <c r="D66" s="192"/>
      <c r="E66" s="192"/>
      <c r="F66" s="192"/>
      <c r="G66" s="192"/>
      <c r="H66" s="192"/>
      <c r="I66" s="192"/>
      <c r="J66" s="192"/>
      <c r="K66" s="192"/>
      <c r="L66" s="192"/>
      <c r="M66" s="192"/>
      <c r="N66" s="192"/>
      <c r="O66" s="192"/>
      <c r="P66" s="192"/>
      <c r="Q66" s="192"/>
      <c r="R66" s="193"/>
    </row>
    <row r="67" spans="2:19" ht="14" thickBot="1">
      <c r="C67" s="194"/>
      <c r="D67" s="195"/>
      <c r="E67" s="195"/>
      <c r="F67" s="195"/>
      <c r="G67" s="195"/>
      <c r="H67" s="195"/>
      <c r="I67" s="195"/>
      <c r="J67" s="195"/>
      <c r="K67" s="195"/>
      <c r="L67" s="195"/>
      <c r="M67" s="195"/>
      <c r="N67" s="195"/>
      <c r="O67" s="195"/>
      <c r="P67" s="195"/>
      <c r="Q67" s="195"/>
      <c r="R67" s="196"/>
    </row>
    <row r="68" spans="2:19" ht="13" customHeight="1">
      <c r="B68" s="127"/>
      <c r="C68" s="127"/>
      <c r="D68" s="127"/>
      <c r="E68" s="127"/>
      <c r="F68" s="127"/>
      <c r="G68" s="127"/>
      <c r="H68" s="127"/>
      <c r="I68" s="127"/>
      <c r="J68" s="127"/>
      <c r="K68" s="127"/>
      <c r="L68" s="127"/>
      <c r="M68" s="127"/>
      <c r="N68" s="127"/>
      <c r="O68" s="127"/>
      <c r="P68" s="126"/>
      <c r="Q68" s="126"/>
      <c r="R68" s="126"/>
      <c r="S68" s="126"/>
    </row>
    <row r="69" spans="2:19" ht="13" customHeight="1">
      <c r="B69" s="127"/>
      <c r="C69" s="127"/>
      <c r="D69" s="127"/>
      <c r="E69" s="127"/>
      <c r="F69" s="127"/>
      <c r="G69" s="127"/>
      <c r="H69" s="127"/>
      <c r="I69" s="127"/>
      <c r="J69" s="127"/>
      <c r="K69" s="127"/>
      <c r="L69" s="127"/>
      <c r="M69" s="127"/>
      <c r="N69" s="127"/>
      <c r="O69" s="127"/>
      <c r="P69" s="126"/>
      <c r="Q69" s="126"/>
      <c r="R69" s="126"/>
      <c r="S69" s="126"/>
    </row>
    <row r="70" spans="2:19" ht="14" thickBot="1"/>
    <row r="71" spans="2:19" ht="18" thickTop="1" thickBot="1">
      <c r="C71" s="197" t="s">
        <v>1077</v>
      </c>
      <c r="D71" s="198"/>
      <c r="E71" s="198"/>
      <c r="F71" s="198"/>
      <c r="G71" s="198"/>
      <c r="H71" s="198"/>
      <c r="I71" s="198"/>
      <c r="J71" s="198"/>
      <c r="K71" s="199"/>
      <c r="O71" s="200" t="s">
        <v>1081</v>
      </c>
      <c r="P71" s="200"/>
      <c r="Q71" s="200"/>
      <c r="R71" s="200"/>
    </row>
    <row r="72" spans="2:19">
      <c r="C72" s="201" t="s">
        <v>1095</v>
      </c>
      <c r="D72" s="202"/>
      <c r="E72" s="202"/>
      <c r="F72" s="202"/>
      <c r="G72" s="202"/>
      <c r="H72" s="202"/>
      <c r="I72" s="202"/>
      <c r="J72" s="202"/>
      <c r="K72" s="202"/>
      <c r="L72" s="202"/>
      <c r="M72" s="202"/>
      <c r="N72" s="202"/>
      <c r="O72" s="203"/>
      <c r="P72" s="203"/>
      <c r="Q72" s="203"/>
      <c r="R72" s="204"/>
    </row>
    <row r="73" spans="2:19" ht="50" customHeight="1">
      <c r="C73" s="205"/>
      <c r="D73" s="206"/>
      <c r="E73" s="206"/>
      <c r="F73" s="206"/>
      <c r="G73" s="206"/>
      <c r="H73" s="206"/>
      <c r="I73" s="206"/>
      <c r="J73" s="206"/>
      <c r="K73" s="206"/>
      <c r="L73" s="206"/>
      <c r="M73" s="206"/>
      <c r="N73" s="206"/>
      <c r="O73" s="207"/>
      <c r="P73" s="207"/>
      <c r="Q73" s="207"/>
      <c r="R73" s="208"/>
    </row>
    <row r="74" spans="2:19" ht="50" customHeight="1">
      <c r="C74" s="205"/>
      <c r="D74" s="206"/>
      <c r="E74" s="206"/>
      <c r="F74" s="206"/>
      <c r="G74" s="206"/>
      <c r="H74" s="206"/>
      <c r="I74" s="206"/>
      <c r="J74" s="206"/>
      <c r="K74" s="206"/>
      <c r="L74" s="206"/>
      <c r="M74" s="206"/>
      <c r="N74" s="206"/>
      <c r="O74" s="207"/>
      <c r="P74" s="207"/>
      <c r="Q74" s="207"/>
      <c r="R74" s="208"/>
    </row>
    <row r="75" spans="2:19" ht="50" customHeight="1">
      <c r="C75" s="205"/>
      <c r="D75" s="206"/>
      <c r="E75" s="206"/>
      <c r="F75" s="206"/>
      <c r="G75" s="206"/>
      <c r="H75" s="206"/>
      <c r="I75" s="206"/>
      <c r="J75" s="206"/>
      <c r="K75" s="206"/>
      <c r="L75" s="206"/>
      <c r="M75" s="206"/>
      <c r="N75" s="206"/>
      <c r="O75" s="207"/>
      <c r="P75" s="207"/>
      <c r="Q75" s="207"/>
      <c r="R75" s="208"/>
    </row>
    <row r="76" spans="2:19" ht="50" customHeight="1">
      <c r="C76" s="205"/>
      <c r="D76" s="206"/>
      <c r="E76" s="206"/>
      <c r="F76" s="206"/>
      <c r="G76" s="206"/>
      <c r="H76" s="206"/>
      <c r="I76" s="206"/>
      <c r="J76" s="206"/>
      <c r="K76" s="206"/>
      <c r="L76" s="206"/>
      <c r="M76" s="206"/>
      <c r="N76" s="206"/>
      <c r="O76" s="207"/>
      <c r="P76" s="207"/>
      <c r="Q76" s="207"/>
      <c r="R76" s="208"/>
    </row>
    <row r="77" spans="2:19" ht="50" customHeight="1">
      <c r="C77" s="205"/>
      <c r="D77" s="206"/>
      <c r="E77" s="206"/>
      <c r="F77" s="206"/>
      <c r="G77" s="206"/>
      <c r="H77" s="206"/>
      <c r="I77" s="206"/>
      <c r="J77" s="206"/>
      <c r="K77" s="206"/>
      <c r="L77" s="206"/>
      <c r="M77" s="206"/>
      <c r="N77" s="206"/>
      <c r="O77" s="207"/>
      <c r="P77" s="207"/>
      <c r="Q77" s="207"/>
      <c r="R77" s="208"/>
    </row>
    <row r="78" spans="2:19" ht="36" customHeight="1" thickBot="1">
      <c r="C78" s="209"/>
      <c r="D78" s="210"/>
      <c r="E78" s="210"/>
      <c r="F78" s="210"/>
      <c r="G78" s="210"/>
      <c r="H78" s="210"/>
      <c r="I78" s="210"/>
      <c r="J78" s="210"/>
      <c r="K78" s="210"/>
      <c r="L78" s="210"/>
      <c r="M78" s="210"/>
      <c r="N78" s="210"/>
      <c r="O78" s="211"/>
      <c r="P78" s="211"/>
      <c r="Q78" s="211"/>
      <c r="R78" s="212"/>
    </row>
    <row r="81" ht="12" customHeight="1"/>
    <row r="85" ht="12.75" customHeight="1"/>
    <row r="90" ht="105" customHeight="1"/>
    <row r="91" ht="55" customHeight="1"/>
  </sheetData>
  <sheetProtection algorithmName="SHA-512" hashValue="2QrIgfJKs+ZYHgXIjyQ0ySNlKMk0b0bhjtfHUmOXscEmGGNfERDqOxFQBEyJGg3marz1w1oFVBw4X4k8mg6jNg==" saltValue="obRc3BKf+DfXO5oK1tKi4Q==" spinCount="100000" sheet="1" objects="1" scenarios="1"/>
  <mergeCells count="16">
    <mergeCell ref="C71:K71"/>
    <mergeCell ref="O71:R71"/>
    <mergeCell ref="C72:R78"/>
    <mergeCell ref="C20:K20"/>
    <mergeCell ref="O20:R20"/>
    <mergeCell ref="C21:R35"/>
    <mergeCell ref="C39:K39"/>
    <mergeCell ref="O39:R39"/>
    <mergeCell ref="C40:R46"/>
    <mergeCell ref="C50:K50"/>
    <mergeCell ref="P50:R50"/>
    <mergeCell ref="B2:O2"/>
    <mergeCell ref="B4:O4"/>
    <mergeCell ref="B7:O7"/>
    <mergeCell ref="B8:S18"/>
    <mergeCell ref="C51:R67"/>
  </mergeCells>
  <hyperlinks>
    <hyperlink ref="P50:R50" location="'Part 3 - Expedition Log'!A1" display="View Part 3 - Expedition Log" xr:uid="{94ED77A0-C98B-D84E-B84E-EC3DCC84B184}"/>
    <hyperlink ref="O20:R20" location="'Part 1 - Seasonal Overview'!A1" display="View Part 1 - Seasonal Overview" xr:uid="{FBBE7B69-4F62-A946-99C0-A8B19DF570B7}"/>
    <hyperlink ref="O71:R71" location="'Part 4 - Gov''t or NAP Support'!A1" display="View Part 4- Gov't or NAP Support" xr:uid="{EEB94964-5AA1-D542-A7F8-248D1086D651}"/>
    <hyperlink ref="O71" location="'Part 3 - South Georgia'!B2" display="View Part 1 - Expedition Page" xr:uid="{51CC948C-3D3B-1F4D-ABCB-F0A0B89028A7}"/>
    <hyperlink ref="P71" location="'Part 3 - South Georgia'!B2" display="'Part 3 - South Georgia'!B2" xr:uid="{F4AC8C2C-6164-CE4C-8E46-F13DD2F983C9}"/>
    <hyperlink ref="Q71" location="'Part 3 - South Georgia'!B2" display="'Part 3 - South Georgia'!B2" xr:uid="{F3A2BFC4-1943-1142-8D72-FDFBC3E384A9}"/>
    <hyperlink ref="R71" location="'Part 3 - South Georgia'!B2" display="'Part 3 - South Georgia'!B2" xr:uid="{5A6DF155-0E53-6C41-8F4C-AF9599F31A17}"/>
    <hyperlink ref="O39:R39" location="'Part 2 - Intercont. Flights'!A1" display="View Part 2- Intercontinental Flights" xr:uid="{27279328-F25A-1641-B52F-3C94DFA6BF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AE21-8AF9-6740-B37A-084AE824E960}">
  <dimension ref="A1:N70"/>
  <sheetViews>
    <sheetView workbookViewId="0">
      <selection activeCell="Q16" sqref="Q16"/>
    </sheetView>
  </sheetViews>
  <sheetFormatPr baseColWidth="10" defaultRowHeight="13"/>
  <cols>
    <col min="1" max="1" width="5" customWidth="1"/>
  </cols>
  <sheetData>
    <row r="1" spans="1:14" ht="18">
      <c r="A1" s="238" t="s">
        <v>1055</v>
      </c>
      <c r="B1" s="239"/>
      <c r="C1" s="239"/>
      <c r="D1" s="239"/>
      <c r="E1" s="239"/>
      <c r="F1" s="239"/>
      <c r="G1" s="239"/>
      <c r="H1" s="239"/>
      <c r="I1" s="239"/>
      <c r="J1" s="239"/>
      <c r="K1" s="239"/>
      <c r="L1" s="239"/>
      <c r="M1" s="239"/>
      <c r="N1" s="239"/>
    </row>
    <row r="3" spans="1:14" ht="16">
      <c r="B3" s="146" t="s">
        <v>1058</v>
      </c>
    </row>
    <row r="4" spans="1:14" ht="17" thickBot="1">
      <c r="B4" s="146"/>
    </row>
    <row r="5" spans="1:14" ht="30" customHeight="1">
      <c r="B5" s="246" t="s">
        <v>1059</v>
      </c>
      <c r="C5" s="247"/>
      <c r="D5" s="247"/>
      <c r="E5" s="247"/>
      <c r="F5" s="247"/>
      <c r="G5" s="247"/>
      <c r="H5" s="247"/>
      <c r="I5" s="247"/>
      <c r="J5" s="247"/>
      <c r="K5" s="247"/>
      <c r="L5" s="247"/>
      <c r="M5" s="248"/>
    </row>
    <row r="6" spans="1:14" ht="30" customHeight="1">
      <c r="B6" s="243" t="s">
        <v>1102</v>
      </c>
      <c r="C6" s="244"/>
      <c r="D6" s="244"/>
      <c r="E6" s="244"/>
      <c r="F6" s="244"/>
      <c r="G6" s="244"/>
      <c r="H6" s="244"/>
      <c r="I6" s="244"/>
      <c r="J6" s="244"/>
      <c r="K6" s="244"/>
      <c r="L6" s="244"/>
      <c r="M6" s="245"/>
    </row>
    <row r="7" spans="1:14" ht="30" customHeight="1">
      <c r="B7" s="240" t="s">
        <v>1104</v>
      </c>
      <c r="C7" s="241"/>
      <c r="D7" s="241"/>
      <c r="E7" s="241"/>
      <c r="F7" s="241"/>
      <c r="G7" s="241"/>
      <c r="H7" s="241"/>
      <c r="I7" s="241"/>
      <c r="J7" s="241"/>
      <c r="K7" s="241"/>
      <c r="L7" s="241"/>
      <c r="M7" s="242"/>
    </row>
    <row r="8" spans="1:14" ht="30" customHeight="1">
      <c r="B8" s="240" t="s">
        <v>1105</v>
      </c>
      <c r="C8" s="241"/>
      <c r="D8" s="241"/>
      <c r="E8" s="241"/>
      <c r="F8" s="241"/>
      <c r="G8" s="241"/>
      <c r="H8" s="241"/>
      <c r="I8" s="241"/>
      <c r="J8" s="241"/>
      <c r="K8" s="241"/>
      <c r="L8" s="241"/>
      <c r="M8" s="242"/>
    </row>
    <row r="9" spans="1:14" ht="30" customHeight="1">
      <c r="B9" s="243" t="s">
        <v>1106</v>
      </c>
      <c r="C9" s="244"/>
      <c r="D9" s="244"/>
      <c r="E9" s="244"/>
      <c r="F9" s="244"/>
      <c r="G9" s="244"/>
      <c r="H9" s="244"/>
      <c r="I9" s="244"/>
      <c r="J9" s="244"/>
      <c r="K9" s="244"/>
      <c r="L9" s="244"/>
      <c r="M9" s="245"/>
    </row>
    <row r="10" spans="1:14" ht="30" customHeight="1">
      <c r="B10" s="240" t="s">
        <v>1099</v>
      </c>
      <c r="C10" s="241"/>
      <c r="D10" s="241"/>
      <c r="E10" s="241"/>
      <c r="F10" s="241"/>
      <c r="G10" s="241"/>
      <c r="H10" s="241"/>
      <c r="I10" s="241"/>
      <c r="J10" s="241"/>
      <c r="K10" s="241"/>
      <c r="L10" s="241"/>
      <c r="M10" s="242"/>
    </row>
    <row r="11" spans="1:14" ht="30" customHeight="1">
      <c r="B11" s="240" t="s">
        <v>1111</v>
      </c>
      <c r="C11" s="241"/>
      <c r="D11" s="241"/>
      <c r="E11" s="241"/>
      <c r="F11" s="241"/>
      <c r="G11" s="241"/>
      <c r="H11" s="241"/>
      <c r="I11" s="241"/>
      <c r="J11" s="241"/>
      <c r="K11" s="241"/>
      <c r="L11" s="241"/>
      <c r="M11" s="242"/>
    </row>
    <row r="12" spans="1:14" ht="30" customHeight="1">
      <c r="B12" s="243" t="s">
        <v>1091</v>
      </c>
      <c r="C12" s="244"/>
      <c r="D12" s="244"/>
      <c r="E12" s="244"/>
      <c r="F12" s="244"/>
      <c r="G12" s="244"/>
      <c r="H12" s="244"/>
      <c r="I12" s="244"/>
      <c r="J12" s="244"/>
      <c r="K12" s="244"/>
      <c r="L12" s="244"/>
      <c r="M12" s="245"/>
    </row>
    <row r="13" spans="1:14" ht="30" customHeight="1">
      <c r="B13" s="240" t="s">
        <v>1088</v>
      </c>
      <c r="C13" s="241"/>
      <c r="D13" s="241"/>
      <c r="E13" s="241"/>
      <c r="F13" s="241"/>
      <c r="G13" s="241"/>
      <c r="H13" s="241"/>
      <c r="I13" s="241"/>
      <c r="J13" s="241"/>
      <c r="K13" s="241"/>
      <c r="L13" s="241"/>
      <c r="M13" s="242"/>
    </row>
    <row r="14" spans="1:14" ht="30" customHeight="1">
      <c r="B14" s="243" t="s">
        <v>1092</v>
      </c>
      <c r="C14" s="244"/>
      <c r="D14" s="244"/>
      <c r="E14" s="244"/>
      <c r="F14" s="244"/>
      <c r="G14" s="244"/>
      <c r="H14" s="244"/>
      <c r="I14" s="244"/>
      <c r="J14" s="244"/>
      <c r="K14" s="244"/>
      <c r="L14" s="244"/>
      <c r="M14" s="245"/>
    </row>
    <row r="15" spans="1:14" ht="30" customHeight="1">
      <c r="B15" s="240" t="s">
        <v>1093</v>
      </c>
      <c r="C15" s="241"/>
      <c r="D15" s="241"/>
      <c r="E15" s="241"/>
      <c r="F15" s="241"/>
      <c r="G15" s="241"/>
      <c r="H15" s="241"/>
      <c r="I15" s="241"/>
      <c r="J15" s="241"/>
      <c r="K15" s="241"/>
      <c r="L15" s="241"/>
      <c r="M15" s="242"/>
    </row>
    <row r="16" spans="1:14" ht="30" customHeight="1">
      <c r="B16" s="240" t="s">
        <v>1060</v>
      </c>
      <c r="C16" s="241"/>
      <c r="D16" s="241"/>
      <c r="E16" s="241"/>
      <c r="F16" s="241"/>
      <c r="G16" s="241"/>
      <c r="H16" s="241"/>
      <c r="I16" s="241"/>
      <c r="J16" s="241"/>
      <c r="K16" s="241"/>
      <c r="L16" s="241"/>
      <c r="M16" s="242"/>
    </row>
    <row r="17" spans="2:13" ht="30" customHeight="1">
      <c r="B17" s="240" t="s">
        <v>1061</v>
      </c>
      <c r="C17" s="241"/>
      <c r="D17" s="241"/>
      <c r="E17" s="241"/>
      <c r="F17" s="241"/>
      <c r="G17" s="241"/>
      <c r="H17" s="241"/>
      <c r="I17" s="241"/>
      <c r="J17" s="241"/>
      <c r="K17" s="241"/>
      <c r="L17" s="241"/>
      <c r="M17" s="242"/>
    </row>
    <row r="18" spans="2:13" ht="30" customHeight="1">
      <c r="B18" s="240" t="s">
        <v>1096</v>
      </c>
      <c r="C18" s="241"/>
      <c r="D18" s="241"/>
      <c r="E18" s="241"/>
      <c r="F18" s="241"/>
      <c r="G18" s="241"/>
      <c r="H18" s="241"/>
      <c r="I18" s="241"/>
      <c r="J18" s="241"/>
      <c r="K18" s="241"/>
      <c r="L18" s="241"/>
      <c r="M18" s="242"/>
    </row>
    <row r="19" spans="2:13" ht="30" customHeight="1">
      <c r="B19" s="243" t="s">
        <v>1062</v>
      </c>
      <c r="C19" s="244"/>
      <c r="D19" s="244"/>
      <c r="E19" s="244"/>
      <c r="F19" s="244"/>
      <c r="G19" s="244"/>
      <c r="H19" s="244"/>
      <c r="I19" s="244"/>
      <c r="J19" s="244"/>
      <c r="K19" s="244"/>
      <c r="L19" s="244"/>
      <c r="M19" s="245"/>
    </row>
    <row r="20" spans="2:13" ht="30" customHeight="1">
      <c r="B20" s="243" t="s">
        <v>1097</v>
      </c>
      <c r="C20" s="244"/>
      <c r="D20" s="244"/>
      <c r="E20" s="244"/>
      <c r="F20" s="244"/>
      <c r="G20" s="244"/>
      <c r="H20" s="244"/>
      <c r="I20" s="244"/>
      <c r="J20" s="244"/>
      <c r="K20" s="244"/>
      <c r="L20" s="244"/>
      <c r="M20" s="245"/>
    </row>
    <row r="21" spans="2:13" ht="30" customHeight="1">
      <c r="B21" s="243" t="s">
        <v>1098</v>
      </c>
      <c r="C21" s="244"/>
      <c r="D21" s="244"/>
      <c r="E21" s="244"/>
      <c r="F21" s="244"/>
      <c r="G21" s="244"/>
      <c r="H21" s="244"/>
      <c r="I21" s="244"/>
      <c r="J21" s="244"/>
      <c r="K21" s="244"/>
      <c r="L21" s="244"/>
      <c r="M21" s="245"/>
    </row>
    <row r="22" spans="2:13" ht="30" customHeight="1">
      <c r="B22" s="240" t="s">
        <v>1063</v>
      </c>
      <c r="C22" s="241"/>
      <c r="D22" s="241"/>
      <c r="E22" s="241"/>
      <c r="F22" s="241"/>
      <c r="G22" s="241"/>
      <c r="H22" s="241"/>
      <c r="I22" s="241"/>
      <c r="J22" s="241"/>
      <c r="K22" s="241"/>
      <c r="L22" s="241"/>
      <c r="M22" s="242"/>
    </row>
    <row r="23" spans="2:13" ht="30" customHeight="1">
      <c r="B23" s="240" t="s">
        <v>1085</v>
      </c>
      <c r="C23" s="241"/>
      <c r="D23" s="241"/>
      <c r="E23" s="241"/>
      <c r="F23" s="241"/>
      <c r="G23" s="241"/>
      <c r="H23" s="241"/>
      <c r="I23" s="241"/>
      <c r="J23" s="241"/>
      <c r="K23" s="241"/>
      <c r="L23" s="241"/>
      <c r="M23" s="242"/>
    </row>
    <row r="24" spans="2:13" ht="30" customHeight="1">
      <c r="B24" s="240" t="s">
        <v>1110</v>
      </c>
      <c r="C24" s="241"/>
      <c r="D24" s="241"/>
      <c r="E24" s="241"/>
      <c r="F24" s="241"/>
      <c r="G24" s="241"/>
      <c r="H24" s="241"/>
      <c r="I24" s="241"/>
      <c r="J24" s="241"/>
      <c r="K24" s="241"/>
      <c r="L24" s="241"/>
      <c r="M24" s="242"/>
    </row>
    <row r="25" spans="2:13" ht="30" customHeight="1">
      <c r="B25" s="240" t="s">
        <v>1114</v>
      </c>
      <c r="C25" s="241"/>
      <c r="D25" s="241"/>
      <c r="E25" s="241"/>
      <c r="F25" s="241"/>
      <c r="G25" s="241"/>
      <c r="H25" s="241"/>
      <c r="I25" s="241"/>
      <c r="J25" s="241"/>
      <c r="K25" s="241"/>
      <c r="L25" s="241"/>
      <c r="M25" s="242"/>
    </row>
    <row r="26" spans="2:13" ht="30" customHeight="1">
      <c r="B26" s="240" t="s">
        <v>1112</v>
      </c>
      <c r="C26" s="241"/>
      <c r="D26" s="241"/>
      <c r="E26" s="241"/>
      <c r="F26" s="241"/>
      <c r="G26" s="241"/>
      <c r="H26" s="241"/>
      <c r="I26" s="241"/>
      <c r="J26" s="241"/>
      <c r="K26" s="241"/>
      <c r="L26" s="241"/>
      <c r="M26" s="242"/>
    </row>
    <row r="27" spans="2:13" ht="30" customHeight="1">
      <c r="B27" s="240" t="s">
        <v>1087</v>
      </c>
      <c r="C27" s="241"/>
      <c r="D27" s="241"/>
      <c r="E27" s="241"/>
      <c r="F27" s="241"/>
      <c r="G27" s="241"/>
      <c r="H27" s="241"/>
      <c r="I27" s="241"/>
      <c r="J27" s="241"/>
      <c r="K27" s="241"/>
      <c r="L27" s="241"/>
      <c r="M27" s="242"/>
    </row>
    <row r="28" spans="2:13" ht="30" customHeight="1">
      <c r="B28" s="240" t="s">
        <v>1101</v>
      </c>
      <c r="C28" s="241"/>
      <c r="D28" s="241"/>
      <c r="E28" s="241"/>
      <c r="F28" s="241"/>
      <c r="G28" s="241"/>
      <c r="H28" s="241"/>
      <c r="I28" s="241"/>
      <c r="J28" s="241"/>
      <c r="K28" s="241"/>
      <c r="L28" s="241"/>
      <c r="M28" s="242"/>
    </row>
    <row r="29" spans="2:13" ht="30" customHeight="1">
      <c r="B29" s="240" t="s">
        <v>1089</v>
      </c>
      <c r="C29" s="241"/>
      <c r="D29" s="241"/>
      <c r="E29" s="241"/>
      <c r="F29" s="241"/>
      <c r="G29" s="241"/>
      <c r="H29" s="241"/>
      <c r="I29" s="241"/>
      <c r="J29" s="241"/>
      <c r="K29" s="241"/>
      <c r="L29" s="241"/>
      <c r="M29" s="242"/>
    </row>
    <row r="30" spans="2:13" ht="30" customHeight="1">
      <c r="B30" s="240" t="s">
        <v>1064</v>
      </c>
      <c r="C30" s="241"/>
      <c r="D30" s="241"/>
      <c r="E30" s="241"/>
      <c r="F30" s="241"/>
      <c r="G30" s="241"/>
      <c r="H30" s="241"/>
      <c r="I30" s="241"/>
      <c r="J30" s="241"/>
      <c r="K30" s="241"/>
      <c r="L30" s="241"/>
      <c r="M30" s="242"/>
    </row>
    <row r="31" spans="2:13" ht="30" customHeight="1">
      <c r="B31" s="243" t="s">
        <v>1086</v>
      </c>
      <c r="C31" s="244"/>
      <c r="D31" s="244"/>
      <c r="E31" s="244"/>
      <c r="F31" s="244"/>
      <c r="G31" s="244"/>
      <c r="H31" s="244"/>
      <c r="I31" s="244"/>
      <c r="J31" s="244"/>
      <c r="K31" s="244"/>
      <c r="L31" s="244"/>
      <c r="M31" s="245"/>
    </row>
    <row r="32" spans="2:13" ht="30" customHeight="1">
      <c r="B32" s="240" t="s">
        <v>1065</v>
      </c>
      <c r="C32" s="241"/>
      <c r="D32" s="241"/>
      <c r="E32" s="241"/>
      <c r="F32" s="241"/>
      <c r="G32" s="241"/>
      <c r="H32" s="241"/>
      <c r="I32" s="241"/>
      <c r="J32" s="241"/>
      <c r="K32" s="241"/>
      <c r="L32" s="241"/>
      <c r="M32" s="242"/>
    </row>
    <row r="33" spans="2:13" ht="30" customHeight="1" thickBot="1">
      <c r="B33" s="143"/>
      <c r="C33" s="144"/>
      <c r="D33" s="144"/>
      <c r="E33" s="144"/>
      <c r="F33" s="144"/>
      <c r="G33" s="144"/>
      <c r="H33" s="144"/>
      <c r="I33" s="144"/>
      <c r="J33" s="144"/>
      <c r="K33" s="144"/>
      <c r="L33" s="144"/>
      <c r="M33" s="145"/>
    </row>
    <row r="34" spans="2:13" ht="30" customHeight="1"/>
    <row r="35" spans="2:13" ht="30" customHeight="1"/>
    <row r="36" spans="2:13" ht="30" customHeight="1"/>
    <row r="37" spans="2:13" ht="30" customHeight="1"/>
    <row r="38" spans="2:13" ht="30" customHeight="1"/>
    <row r="39" spans="2:13" ht="30" customHeight="1"/>
    <row r="40" spans="2:13" ht="30" customHeight="1"/>
    <row r="41" spans="2:13" ht="30" customHeight="1"/>
    <row r="42" spans="2:13" ht="30" customHeight="1"/>
    <row r="43" spans="2:13" ht="30" customHeight="1"/>
    <row r="44" spans="2:13" ht="30" customHeight="1"/>
    <row r="45" spans="2:13" ht="30" customHeight="1"/>
    <row r="46" spans="2:13" ht="30" customHeight="1"/>
    <row r="47" spans="2:13" ht="30" customHeight="1"/>
    <row r="48" spans="2:1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sheetProtection algorithmName="SHA-512" hashValue="oytt8QY1ZyTQsieeWsintCznuKtKNBGCQqsH4FC2gSLlmZtbDAVESzy0VlKkt1PlcI1Dfauk8tNjFFMmTyXaoA==" saltValue="CP8gd0X7UxQD2w97se1wAA==" spinCount="100000" sheet="1" objects="1" scenarios="1"/>
  <mergeCells count="29">
    <mergeCell ref="B32:M32"/>
    <mergeCell ref="B30:M30"/>
    <mergeCell ref="B31:M31"/>
    <mergeCell ref="B11:M11"/>
    <mergeCell ref="B26:M26"/>
    <mergeCell ref="B29:M29"/>
    <mergeCell ref="B14:M14"/>
    <mergeCell ref="B15:M15"/>
    <mergeCell ref="B16:M16"/>
    <mergeCell ref="B17:M17"/>
    <mergeCell ref="B18:M18"/>
    <mergeCell ref="B19:M19"/>
    <mergeCell ref="B23:M23"/>
    <mergeCell ref="B24:M24"/>
    <mergeCell ref="B25:M25"/>
    <mergeCell ref="B22:M22"/>
    <mergeCell ref="B27:M27"/>
    <mergeCell ref="B28:M28"/>
    <mergeCell ref="B9:M9"/>
    <mergeCell ref="B13:M13"/>
    <mergeCell ref="B21:M21"/>
    <mergeCell ref="B20:M20"/>
    <mergeCell ref="A1:N1"/>
    <mergeCell ref="B7:M7"/>
    <mergeCell ref="B8:M8"/>
    <mergeCell ref="B12:M12"/>
    <mergeCell ref="B5:M5"/>
    <mergeCell ref="B10:M10"/>
    <mergeCell ref="B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B1:O81"/>
  <sheetViews>
    <sheetView zoomScaleNormal="100" workbookViewId="0">
      <selection activeCell="O5" sqref="O5"/>
    </sheetView>
  </sheetViews>
  <sheetFormatPr baseColWidth="10" defaultColWidth="8.83203125" defaultRowHeight="13"/>
  <cols>
    <col min="1" max="1" width="0.5" style="15" customWidth="1"/>
    <col min="2" max="2" width="7.33203125" style="15" customWidth="1"/>
    <col min="3" max="3" width="6.83203125" style="15" customWidth="1"/>
    <col min="4" max="4" width="9.33203125" style="15" customWidth="1"/>
    <col min="5" max="5" width="8" style="15" customWidth="1"/>
    <col min="6" max="8" width="6.83203125" style="15" customWidth="1"/>
    <col min="9" max="9" width="22.83203125" style="15" customWidth="1"/>
    <col min="10" max="11" width="7.6640625" style="15" customWidth="1"/>
    <col min="12" max="13" width="6.83203125" style="15" customWidth="1"/>
    <col min="14" max="14" width="1.6640625" style="15" customWidth="1"/>
    <col min="15" max="15" width="9.83203125" style="15" customWidth="1"/>
    <col min="16" max="16" width="8.83203125" style="15" customWidth="1"/>
    <col min="17" max="17" width="8.83203125" style="15"/>
    <col min="18" max="18" width="9.5" style="15" customWidth="1"/>
    <col min="19" max="16384" width="8.83203125" style="15"/>
  </cols>
  <sheetData>
    <row r="1" spans="2:15" ht="2.25" customHeight="1" thickBot="1"/>
    <row r="2" spans="2:15" ht="18" customHeight="1" thickBot="1">
      <c r="B2" s="265" t="s">
        <v>774</v>
      </c>
      <c r="C2" s="266"/>
      <c r="D2" s="266"/>
      <c r="E2" s="266"/>
      <c r="F2" s="266"/>
      <c r="G2" s="266"/>
      <c r="H2" s="266"/>
      <c r="I2" s="267"/>
      <c r="J2" s="268"/>
      <c r="K2" s="268"/>
      <c r="L2" s="268"/>
      <c r="M2" s="268"/>
      <c r="O2" s="171" t="s">
        <v>1165</v>
      </c>
    </row>
    <row r="3" spans="2:15" ht="11.25" customHeight="1">
      <c r="B3" s="257" t="s">
        <v>775</v>
      </c>
      <c r="C3" s="257"/>
      <c r="D3" s="257"/>
      <c r="E3" s="257"/>
      <c r="F3" s="257"/>
      <c r="G3" s="257"/>
      <c r="H3" s="257"/>
      <c r="I3" s="257"/>
      <c r="J3" s="257"/>
      <c r="K3" s="257"/>
    </row>
    <row r="4" spans="2:15" ht="11.25" customHeight="1">
      <c r="B4" s="257" t="s">
        <v>783</v>
      </c>
      <c r="C4" s="257"/>
      <c r="D4" s="257"/>
      <c r="E4" s="257"/>
      <c r="F4" s="257"/>
      <c r="G4" s="257"/>
      <c r="H4" s="257"/>
      <c r="I4" s="257"/>
      <c r="J4" s="257"/>
      <c r="K4" s="257"/>
    </row>
    <row r="5" spans="2:15">
      <c r="B5" s="272"/>
      <c r="C5" s="272"/>
      <c r="D5" s="272"/>
    </row>
    <row r="6" spans="2:15">
      <c r="B6" s="24" t="s">
        <v>6</v>
      </c>
      <c r="C6" s="24" t="s">
        <v>776</v>
      </c>
    </row>
    <row r="7" spans="2:15">
      <c r="B7" s="273" t="s">
        <v>7</v>
      </c>
      <c r="C7" s="274"/>
      <c r="D7" s="274"/>
      <c r="E7" s="274"/>
      <c r="F7" s="274"/>
      <c r="G7" s="275"/>
      <c r="H7" s="262" t="s">
        <v>778</v>
      </c>
      <c r="I7" s="276"/>
      <c r="J7" s="276"/>
      <c r="K7" s="276"/>
      <c r="L7" s="276"/>
      <c r="M7" s="277"/>
    </row>
    <row r="8" spans="2:15">
      <c r="B8" s="269"/>
      <c r="C8" s="270"/>
      <c r="D8" s="270"/>
      <c r="E8" s="270"/>
      <c r="F8" s="270"/>
      <c r="G8" s="271"/>
      <c r="H8" s="269"/>
      <c r="I8" s="270"/>
      <c r="J8" s="270"/>
      <c r="K8" s="270"/>
      <c r="L8" s="270"/>
      <c r="M8" s="271"/>
    </row>
    <row r="9" spans="2:15" ht="14.25" customHeight="1">
      <c r="B9" s="280" t="s">
        <v>777</v>
      </c>
      <c r="C9" s="281"/>
      <c r="D9" s="281"/>
      <c r="E9" s="250"/>
      <c r="F9" s="250"/>
      <c r="G9" s="106" t="s">
        <v>8</v>
      </c>
      <c r="H9" s="257"/>
      <c r="I9" s="257"/>
      <c r="J9" s="257"/>
      <c r="K9" s="257"/>
      <c r="L9" s="257"/>
      <c r="M9" s="257"/>
    </row>
    <row r="10" spans="2:15">
      <c r="B10" s="259" t="s">
        <v>795</v>
      </c>
      <c r="C10" s="260"/>
      <c r="D10" s="260"/>
      <c r="E10" s="282"/>
      <c r="F10" s="282"/>
      <c r="G10" s="283"/>
      <c r="H10" s="259" t="s">
        <v>796</v>
      </c>
      <c r="I10" s="260"/>
      <c r="J10" s="278"/>
      <c r="K10" s="278"/>
      <c r="L10" s="278"/>
      <c r="M10" s="279"/>
    </row>
    <row r="12" spans="2:15">
      <c r="B12" s="24" t="s">
        <v>9</v>
      </c>
      <c r="C12" s="24" t="s">
        <v>10</v>
      </c>
    </row>
    <row r="13" spans="2:15">
      <c r="B13" s="262" t="s">
        <v>11</v>
      </c>
      <c r="C13" s="276"/>
      <c r="D13" s="276"/>
      <c r="E13" s="276"/>
      <c r="F13" s="277"/>
      <c r="G13" s="262" t="s">
        <v>11</v>
      </c>
      <c r="H13" s="263"/>
      <c r="I13" s="264"/>
      <c r="J13" s="262" t="s">
        <v>11</v>
      </c>
      <c r="K13" s="276"/>
      <c r="L13" s="276"/>
      <c r="M13" s="277"/>
    </row>
    <row r="14" spans="2:15">
      <c r="B14" s="269"/>
      <c r="C14" s="270"/>
      <c r="D14" s="270"/>
      <c r="E14" s="270"/>
      <c r="F14" s="271"/>
      <c r="G14" s="269"/>
      <c r="H14" s="270"/>
      <c r="I14" s="271"/>
      <c r="J14" s="269"/>
      <c r="K14" s="270"/>
      <c r="L14" s="270"/>
      <c r="M14" s="271"/>
    </row>
    <row r="15" spans="2:15">
      <c r="B15" s="262" t="s">
        <v>12</v>
      </c>
      <c r="C15" s="276"/>
      <c r="D15" s="276"/>
      <c r="E15" s="276"/>
      <c r="F15" s="277"/>
      <c r="G15" s="256" t="s">
        <v>12</v>
      </c>
      <c r="H15" s="257"/>
      <c r="I15" s="258"/>
      <c r="J15" s="256" t="s">
        <v>12</v>
      </c>
      <c r="K15" s="257"/>
      <c r="L15" s="257"/>
      <c r="M15" s="258"/>
    </row>
    <row r="16" spans="2:15">
      <c r="B16" s="269"/>
      <c r="C16" s="270"/>
      <c r="D16" s="270"/>
      <c r="E16" s="270"/>
      <c r="F16" s="271"/>
      <c r="G16" s="269"/>
      <c r="H16" s="270"/>
      <c r="I16" s="271"/>
      <c r="J16" s="269"/>
      <c r="K16" s="270"/>
      <c r="L16" s="270"/>
      <c r="M16" s="271"/>
    </row>
    <row r="18" spans="2:13" ht="14" thickBot="1">
      <c r="B18" s="24" t="s">
        <v>13</v>
      </c>
      <c r="C18" s="24" t="s">
        <v>779</v>
      </c>
    </row>
    <row r="19" spans="2:13" ht="15" customHeight="1" thickBot="1">
      <c r="B19" s="254" t="s">
        <v>14</v>
      </c>
      <c r="C19" s="254"/>
      <c r="D19" s="254"/>
      <c r="E19" s="107" t="s">
        <v>765</v>
      </c>
      <c r="F19" s="107" t="s">
        <v>766</v>
      </c>
      <c r="G19" s="107" t="s">
        <v>720</v>
      </c>
      <c r="H19" s="108" t="s">
        <v>551</v>
      </c>
      <c r="I19" s="109" t="s">
        <v>14</v>
      </c>
      <c r="J19" s="107" t="s">
        <v>765</v>
      </c>
      <c r="K19" s="107" t="s">
        <v>766</v>
      </c>
      <c r="L19" s="107" t="s">
        <v>720</v>
      </c>
      <c r="M19" s="107" t="s">
        <v>551</v>
      </c>
    </row>
    <row r="20" spans="2:13" ht="13.5" customHeight="1">
      <c r="B20" s="255"/>
      <c r="C20" s="255"/>
      <c r="D20" s="255"/>
      <c r="E20" s="16"/>
      <c r="F20" s="16"/>
      <c r="G20" s="16"/>
      <c r="H20" s="17"/>
      <c r="I20" s="20"/>
      <c r="J20" s="16"/>
      <c r="K20" s="16"/>
      <c r="L20" s="16"/>
      <c r="M20" s="16"/>
    </row>
    <row r="21" spans="2:13" ht="13.5" customHeight="1">
      <c r="B21" s="261"/>
      <c r="C21" s="261"/>
      <c r="D21" s="261"/>
      <c r="E21" s="18"/>
      <c r="F21" s="18"/>
      <c r="G21" s="18"/>
      <c r="H21" s="19"/>
      <c r="I21" s="21"/>
      <c r="J21" s="18"/>
      <c r="K21" s="18"/>
      <c r="L21" s="18"/>
      <c r="M21" s="18"/>
    </row>
    <row r="22" spans="2:13" ht="13.5" customHeight="1">
      <c r="B22" s="261"/>
      <c r="C22" s="261"/>
      <c r="D22" s="261"/>
      <c r="E22" s="18"/>
      <c r="F22" s="18"/>
      <c r="G22" s="18"/>
      <c r="H22" s="19"/>
      <c r="I22" s="21"/>
      <c r="J22" s="18"/>
      <c r="K22" s="18"/>
      <c r="L22" s="18"/>
      <c r="M22" s="18"/>
    </row>
    <row r="23" spans="2:13" ht="13.5" customHeight="1">
      <c r="B23" s="249"/>
      <c r="C23" s="250"/>
      <c r="D23" s="251"/>
      <c r="E23" s="18"/>
      <c r="F23" s="18"/>
      <c r="G23" s="18"/>
      <c r="H23" s="19"/>
      <c r="I23" s="21"/>
      <c r="J23" s="18"/>
      <c r="K23" s="18"/>
      <c r="L23" s="18"/>
      <c r="M23" s="18"/>
    </row>
    <row r="24" spans="2:13" ht="13.5" customHeight="1">
      <c r="B24" s="249"/>
      <c r="C24" s="252"/>
      <c r="D24" s="253"/>
      <c r="E24" s="18"/>
      <c r="F24" s="18"/>
      <c r="G24" s="18"/>
      <c r="H24" s="19"/>
      <c r="I24" s="21"/>
      <c r="J24" s="18"/>
      <c r="K24" s="18"/>
      <c r="L24" s="18"/>
      <c r="M24" s="18"/>
    </row>
    <row r="25" spans="2:13" ht="13.5" customHeight="1">
      <c r="B25" s="249"/>
      <c r="C25" s="252"/>
      <c r="D25" s="253"/>
      <c r="E25" s="18"/>
      <c r="F25" s="18"/>
      <c r="G25" s="18"/>
      <c r="H25" s="19"/>
      <c r="I25" s="21"/>
      <c r="J25" s="18"/>
      <c r="K25" s="18"/>
      <c r="L25" s="18"/>
      <c r="M25" s="18"/>
    </row>
    <row r="26" spans="2:13" ht="13.5" customHeight="1">
      <c r="B26" s="249"/>
      <c r="C26" s="252"/>
      <c r="D26" s="253"/>
      <c r="E26" s="18"/>
      <c r="F26" s="18"/>
      <c r="G26" s="18"/>
      <c r="H26" s="19"/>
      <c r="I26" s="21"/>
      <c r="J26" s="18"/>
      <c r="K26" s="18"/>
      <c r="L26" s="18"/>
      <c r="M26" s="18"/>
    </row>
    <row r="27" spans="2:13" ht="13.5" customHeight="1">
      <c r="B27" s="249"/>
      <c r="C27" s="252"/>
      <c r="D27" s="253"/>
      <c r="E27" s="18"/>
      <c r="F27" s="18"/>
      <c r="G27" s="18"/>
      <c r="H27" s="19"/>
      <c r="I27" s="21"/>
      <c r="J27" s="18"/>
      <c r="K27" s="18"/>
      <c r="L27" s="18"/>
      <c r="M27" s="18"/>
    </row>
    <row r="28" spans="2:13" ht="13.5" customHeight="1">
      <c r="B28" s="249"/>
      <c r="C28" s="252"/>
      <c r="D28" s="253"/>
      <c r="E28" s="18"/>
      <c r="F28" s="18"/>
      <c r="G28" s="18"/>
      <c r="H28" s="19"/>
      <c r="I28" s="21"/>
      <c r="J28" s="18"/>
      <c r="K28" s="18"/>
      <c r="L28" s="18"/>
      <c r="M28" s="18"/>
    </row>
    <row r="29" spans="2:13" ht="13.5" customHeight="1">
      <c r="B29" s="249"/>
      <c r="C29" s="252"/>
      <c r="D29" s="253"/>
      <c r="E29" s="18"/>
      <c r="F29" s="18"/>
      <c r="G29" s="18"/>
      <c r="H29" s="19"/>
      <c r="I29" s="21"/>
      <c r="J29" s="18"/>
      <c r="K29" s="18"/>
      <c r="L29" s="18"/>
      <c r="M29" s="18"/>
    </row>
    <row r="30" spans="2:13" ht="13.5" customHeight="1">
      <c r="B30" s="249"/>
      <c r="C30" s="252"/>
      <c r="D30" s="253"/>
      <c r="E30" s="18"/>
      <c r="F30" s="18"/>
      <c r="G30" s="18"/>
      <c r="H30" s="19"/>
      <c r="I30" s="21"/>
      <c r="J30" s="18"/>
      <c r="K30" s="18"/>
      <c r="L30" s="18"/>
      <c r="M30" s="18"/>
    </row>
    <row r="31" spans="2:13" ht="13.5" customHeight="1">
      <c r="B31" s="249"/>
      <c r="C31" s="252"/>
      <c r="D31" s="253"/>
      <c r="E31" s="18"/>
      <c r="F31" s="18"/>
      <c r="G31" s="18"/>
      <c r="H31" s="19"/>
      <c r="I31" s="21"/>
      <c r="J31" s="18"/>
      <c r="K31" s="18"/>
      <c r="L31" s="18"/>
      <c r="M31" s="18"/>
    </row>
    <row r="32" spans="2:13" ht="13.5" customHeight="1">
      <c r="B32" s="249"/>
      <c r="C32" s="252"/>
      <c r="D32" s="253"/>
      <c r="E32" s="18"/>
      <c r="F32" s="18"/>
      <c r="G32" s="18"/>
      <c r="H32" s="19"/>
      <c r="I32" s="21"/>
      <c r="J32" s="18"/>
      <c r="K32" s="18"/>
      <c r="L32" s="18"/>
      <c r="M32" s="18"/>
    </row>
    <row r="33" spans="2:13" ht="13.5" customHeight="1">
      <c r="B33" s="249"/>
      <c r="C33" s="252"/>
      <c r="D33" s="253"/>
      <c r="E33" s="18"/>
      <c r="F33" s="18"/>
      <c r="G33" s="18"/>
      <c r="H33" s="19"/>
      <c r="I33" s="21"/>
      <c r="J33" s="18"/>
      <c r="K33" s="18"/>
      <c r="L33" s="18"/>
      <c r="M33" s="18"/>
    </row>
    <row r="34" spans="2:13" ht="13.5" customHeight="1">
      <c r="B34" s="249"/>
      <c r="C34" s="252"/>
      <c r="D34" s="253"/>
      <c r="E34" s="18"/>
      <c r="F34" s="18"/>
      <c r="G34" s="18"/>
      <c r="H34" s="19"/>
      <c r="I34" s="21"/>
      <c r="J34" s="18"/>
      <c r="K34" s="18"/>
      <c r="L34" s="18"/>
      <c r="M34" s="18"/>
    </row>
    <row r="35" spans="2:13" ht="13.5" customHeight="1">
      <c r="B35" s="249"/>
      <c r="C35" s="252"/>
      <c r="D35" s="253"/>
      <c r="E35" s="18"/>
      <c r="F35" s="18"/>
      <c r="G35" s="18"/>
      <c r="H35" s="19"/>
      <c r="I35" s="21"/>
      <c r="J35" s="18"/>
      <c r="K35" s="18"/>
      <c r="L35" s="18"/>
      <c r="M35" s="18"/>
    </row>
    <row r="36" spans="2:13" ht="13.5" customHeight="1">
      <c r="B36" s="249"/>
      <c r="C36" s="252"/>
      <c r="D36" s="253"/>
      <c r="E36" s="18"/>
      <c r="F36" s="18"/>
      <c r="G36" s="18"/>
      <c r="H36" s="19"/>
      <c r="I36" s="21"/>
      <c r="J36" s="18"/>
      <c r="K36" s="18"/>
      <c r="L36" s="18"/>
      <c r="M36" s="18"/>
    </row>
    <row r="37" spans="2:13" ht="13.5" customHeight="1">
      <c r="B37" s="249"/>
      <c r="C37" s="252"/>
      <c r="D37" s="253"/>
      <c r="E37" s="18"/>
      <c r="F37" s="18"/>
      <c r="G37" s="18"/>
      <c r="H37" s="19"/>
      <c r="I37" s="21"/>
      <c r="J37" s="18"/>
      <c r="K37" s="18"/>
      <c r="L37" s="18"/>
      <c r="M37" s="18"/>
    </row>
    <row r="38" spans="2:13" ht="13.5" customHeight="1">
      <c r="B38" s="249"/>
      <c r="C38" s="252"/>
      <c r="D38" s="253"/>
      <c r="E38" s="18"/>
      <c r="F38" s="18"/>
      <c r="G38" s="18"/>
      <c r="H38" s="19"/>
      <c r="I38" s="21"/>
      <c r="J38" s="18"/>
      <c r="K38" s="18"/>
      <c r="L38" s="18"/>
      <c r="M38" s="18"/>
    </row>
    <row r="39" spans="2:13" ht="13.5" customHeight="1">
      <c r="B39" s="261"/>
      <c r="C39" s="261"/>
      <c r="D39" s="261"/>
      <c r="E39" s="18"/>
      <c r="F39" s="18"/>
      <c r="G39" s="18"/>
      <c r="H39" s="19"/>
      <c r="I39" s="21"/>
      <c r="J39" s="18"/>
      <c r="K39" s="18"/>
      <c r="L39" s="18"/>
      <c r="M39" s="18"/>
    </row>
    <row r="40" spans="2:13" ht="13.5" customHeight="1">
      <c r="B40" s="261"/>
      <c r="C40" s="261"/>
      <c r="D40" s="261"/>
      <c r="E40" s="18"/>
      <c r="F40" s="18"/>
      <c r="G40" s="18"/>
      <c r="H40" s="19"/>
      <c r="I40" s="21"/>
      <c r="J40" s="18"/>
      <c r="K40" s="18"/>
      <c r="L40" s="18"/>
      <c r="M40" s="18"/>
    </row>
    <row r="41" spans="2:13" ht="13.5" customHeight="1">
      <c r="B41" s="261"/>
      <c r="C41" s="261"/>
      <c r="D41" s="261"/>
      <c r="E41" s="18"/>
      <c r="F41" s="18"/>
      <c r="G41" s="18"/>
      <c r="H41" s="19"/>
      <c r="I41" s="21"/>
      <c r="J41" s="18"/>
      <c r="K41" s="18"/>
      <c r="L41" s="18"/>
      <c r="M41" s="18"/>
    </row>
    <row r="42" spans="2:13" ht="13.5" customHeight="1">
      <c r="B42" s="261"/>
      <c r="C42" s="261"/>
      <c r="D42" s="261"/>
      <c r="E42" s="18"/>
      <c r="F42" s="18"/>
      <c r="G42" s="18"/>
      <c r="H42" s="19"/>
      <c r="I42" s="21"/>
      <c r="J42" s="18"/>
      <c r="K42" s="18"/>
      <c r="L42" s="18"/>
      <c r="M42" s="18"/>
    </row>
    <row r="43" spans="2:13" ht="13.5" customHeight="1">
      <c r="B43" s="261"/>
      <c r="C43" s="261"/>
      <c r="D43" s="261"/>
      <c r="E43" s="18"/>
      <c r="F43" s="18"/>
      <c r="G43" s="18"/>
      <c r="H43" s="19"/>
      <c r="I43" s="21"/>
      <c r="J43" s="18"/>
      <c r="K43" s="18"/>
      <c r="L43" s="18"/>
      <c r="M43" s="18"/>
    </row>
    <row r="44" spans="2:13" ht="13.5" customHeight="1">
      <c r="B44" s="261"/>
      <c r="C44" s="261"/>
      <c r="D44" s="261"/>
      <c r="E44" s="18"/>
      <c r="F44" s="18"/>
      <c r="G44" s="18"/>
      <c r="H44" s="19"/>
      <c r="I44" s="21"/>
      <c r="J44" s="18"/>
      <c r="K44" s="18"/>
      <c r="L44" s="18"/>
      <c r="M44" s="18"/>
    </row>
    <row r="45" spans="2:13" ht="13.5" customHeight="1">
      <c r="B45" s="261"/>
      <c r="C45" s="261"/>
      <c r="D45" s="261"/>
      <c r="E45" s="18"/>
      <c r="F45" s="18"/>
      <c r="G45" s="18"/>
      <c r="H45" s="19"/>
      <c r="I45" s="21"/>
      <c r="J45" s="18"/>
      <c r="K45" s="18"/>
      <c r="L45" s="18"/>
      <c r="M45" s="18"/>
    </row>
    <row r="46" spans="2:13" ht="13.5" customHeight="1">
      <c r="B46" s="261"/>
      <c r="C46" s="261"/>
      <c r="D46" s="261"/>
      <c r="E46" s="18"/>
      <c r="F46" s="18"/>
      <c r="G46" s="18"/>
      <c r="H46" s="19"/>
      <c r="I46" s="21"/>
      <c r="J46" s="18"/>
      <c r="K46" s="18"/>
      <c r="L46" s="18"/>
      <c r="M46" s="18"/>
    </row>
    <row r="47" spans="2:13" ht="13.5" customHeight="1">
      <c r="B47" s="261"/>
      <c r="C47" s="261"/>
      <c r="D47" s="261"/>
      <c r="E47" s="18"/>
      <c r="F47" s="18"/>
      <c r="G47" s="18"/>
      <c r="H47" s="19"/>
      <c r="I47" s="21"/>
      <c r="J47" s="18"/>
      <c r="K47" s="18"/>
      <c r="L47" s="18"/>
      <c r="M47" s="18"/>
    </row>
    <row r="48" spans="2:13" ht="13.5" customHeight="1" thickBot="1">
      <c r="B48" s="261"/>
      <c r="C48" s="261"/>
      <c r="D48" s="261"/>
      <c r="E48" s="18"/>
      <c r="F48" s="18"/>
      <c r="G48" s="18"/>
      <c r="H48" s="19"/>
      <c r="I48" s="21"/>
      <c r="J48" s="22"/>
      <c r="K48" s="22"/>
      <c r="L48" s="22"/>
      <c r="M48" s="22"/>
    </row>
    <row r="49" spans="2:13" ht="13.5" customHeight="1">
      <c r="B49" s="261"/>
      <c r="C49" s="261"/>
      <c r="D49" s="261"/>
      <c r="E49" s="18"/>
      <c r="F49" s="18"/>
      <c r="G49" s="18"/>
      <c r="H49" s="19"/>
      <c r="I49" s="306" t="s">
        <v>15</v>
      </c>
      <c r="J49" s="302">
        <f>SUM(E20:E50,J20:J48)</f>
        <v>0</v>
      </c>
      <c r="K49" s="302">
        <f>SUM(F20:F50,K20:K48)</f>
        <v>0</v>
      </c>
      <c r="L49" s="302">
        <f>SUM(G20:G50,L20:L48)</f>
        <v>0</v>
      </c>
      <c r="M49" s="302">
        <f>SUM(H20:H50,M20:M48)</f>
        <v>0</v>
      </c>
    </row>
    <row r="50" spans="2:13" ht="13.5" customHeight="1">
      <c r="B50" s="261"/>
      <c r="C50" s="261"/>
      <c r="D50" s="261"/>
      <c r="E50" s="18"/>
      <c r="F50" s="18"/>
      <c r="G50" s="18"/>
      <c r="H50" s="19"/>
      <c r="I50" s="307"/>
      <c r="J50" s="303"/>
      <c r="K50" s="303"/>
      <c r="L50" s="303"/>
      <c r="M50" s="303"/>
    </row>
    <row r="51" spans="2:13" ht="12" customHeight="1">
      <c r="B51" s="14" t="s">
        <v>780</v>
      </c>
      <c r="C51" s="301" t="s">
        <v>782</v>
      </c>
      <c r="D51" s="301"/>
      <c r="E51" s="301"/>
      <c r="F51" s="301"/>
      <c r="G51" s="301"/>
      <c r="H51" s="301"/>
      <c r="I51" s="301"/>
      <c r="J51" s="301"/>
      <c r="K51" s="301"/>
    </row>
    <row r="52" spans="2:13" ht="12" customHeight="1">
      <c r="B52" s="13" t="s">
        <v>781</v>
      </c>
      <c r="C52" s="287" t="s">
        <v>17</v>
      </c>
      <c r="D52" s="287"/>
      <c r="E52" s="287"/>
      <c r="F52" s="287"/>
      <c r="G52" s="287"/>
      <c r="H52" s="287"/>
      <c r="I52" s="287"/>
      <c r="J52" s="287"/>
      <c r="K52" s="287"/>
    </row>
    <row r="53" spans="2:13" ht="12" customHeight="1">
      <c r="B53" s="13" t="s">
        <v>718</v>
      </c>
      <c r="C53" s="287" t="s">
        <v>734</v>
      </c>
      <c r="D53" s="287"/>
      <c r="E53" s="287"/>
      <c r="F53" s="287"/>
      <c r="G53" s="287"/>
      <c r="H53" s="287"/>
      <c r="I53" s="287"/>
      <c r="J53" s="287"/>
      <c r="K53" s="287"/>
    </row>
    <row r="54" spans="2:13" ht="12" customHeight="1">
      <c r="B54" s="13" t="s">
        <v>719</v>
      </c>
      <c r="C54" s="287" t="s">
        <v>717</v>
      </c>
      <c r="D54" s="287"/>
      <c r="E54" s="287"/>
      <c r="F54" s="287"/>
      <c r="G54" s="287"/>
      <c r="H54" s="287"/>
      <c r="I54" s="287"/>
      <c r="J54" s="287"/>
      <c r="K54" s="287"/>
    </row>
    <row r="55" spans="2:13" ht="17" customHeight="1"/>
    <row r="56" spans="2:13" s="23" customFormat="1" ht="17" customHeight="1">
      <c r="B56" s="23" t="s">
        <v>16</v>
      </c>
      <c r="C56" s="23" t="s">
        <v>767</v>
      </c>
    </row>
    <row r="57" spans="2:13" ht="14" customHeight="1">
      <c r="B57" s="280" t="s">
        <v>733</v>
      </c>
      <c r="C57" s="281"/>
      <c r="D57" s="281"/>
      <c r="E57" s="281"/>
      <c r="F57" s="281"/>
      <c r="G57" s="288"/>
      <c r="H57" s="289"/>
    </row>
    <row r="58" spans="2:13" ht="15" customHeight="1">
      <c r="B58" s="110"/>
      <c r="C58" s="110"/>
      <c r="D58" s="110"/>
      <c r="E58" s="110"/>
      <c r="F58" s="110"/>
    </row>
    <row r="59" spans="2:13" ht="15" customHeight="1">
      <c r="B59" s="23" t="s">
        <v>732</v>
      </c>
      <c r="C59" s="23" t="s">
        <v>762</v>
      </c>
      <c r="D59" s="23"/>
      <c r="E59" s="23"/>
      <c r="F59" s="23"/>
      <c r="G59" s="23"/>
    </row>
    <row r="60" spans="2:13" ht="15" customHeight="1">
      <c r="B60" s="280" t="s">
        <v>763</v>
      </c>
      <c r="C60" s="281"/>
      <c r="D60" s="281"/>
      <c r="E60" s="281"/>
      <c r="F60" s="281"/>
      <c r="G60" s="288"/>
      <c r="H60" s="289"/>
    </row>
    <row r="61" spans="2:13" ht="15" customHeight="1">
      <c r="B61" s="154"/>
      <c r="C61" s="154"/>
      <c r="D61" s="154"/>
      <c r="E61" s="154"/>
      <c r="F61" s="154"/>
      <c r="G61" s="163"/>
      <c r="H61" s="163"/>
    </row>
    <row r="62" spans="2:13" ht="15" customHeight="1">
      <c r="B62" s="110"/>
      <c r="C62" s="110"/>
      <c r="D62" s="110"/>
      <c r="E62" s="110"/>
      <c r="F62" s="110"/>
    </row>
    <row r="63" spans="2:13">
      <c r="B63" s="155" t="s">
        <v>764</v>
      </c>
      <c r="C63" s="155" t="s">
        <v>1117</v>
      </c>
      <c r="D63" s="156"/>
      <c r="E63" s="156"/>
      <c r="F63" s="156"/>
      <c r="G63" s="156"/>
      <c r="H63" s="156"/>
      <c r="I63" s="156"/>
      <c r="J63" s="156"/>
      <c r="K63" s="156"/>
      <c r="L63" s="156"/>
      <c r="M63" s="156"/>
    </row>
    <row r="64" spans="2:13" ht="15" customHeight="1">
      <c r="B64" s="280" t="s">
        <v>18</v>
      </c>
      <c r="C64" s="281"/>
      <c r="D64" s="281"/>
      <c r="E64" s="281"/>
      <c r="F64" s="281"/>
      <c r="G64" s="281"/>
      <c r="H64" s="281"/>
      <c r="I64" s="281"/>
      <c r="J64" s="281"/>
      <c r="K64" s="157" t="s">
        <v>714</v>
      </c>
      <c r="L64" s="304"/>
      <c r="M64" s="305"/>
    </row>
    <row r="65" spans="2:13">
      <c r="B65" s="262" t="s">
        <v>1118</v>
      </c>
      <c r="C65" s="276"/>
      <c r="D65" s="276"/>
      <c r="E65" s="276"/>
      <c r="F65" s="276"/>
      <c r="G65" s="158"/>
      <c r="H65" s="158" t="s">
        <v>714</v>
      </c>
      <c r="I65" s="159"/>
      <c r="J65" s="308"/>
      <c r="K65" s="308"/>
      <c r="L65" s="308"/>
      <c r="M65" s="308"/>
    </row>
    <row r="66" spans="2:13">
      <c r="B66" s="309" t="s">
        <v>1119</v>
      </c>
      <c r="C66" s="310"/>
      <c r="D66" s="310"/>
      <c r="E66" s="310"/>
      <c r="F66" s="310"/>
      <c r="G66" s="310"/>
      <c r="H66" s="157" t="s">
        <v>714</v>
      </c>
      <c r="I66" s="160"/>
      <c r="J66" s="157" t="s">
        <v>714</v>
      </c>
      <c r="K66" s="299"/>
      <c r="L66" s="299"/>
      <c r="M66" s="300"/>
    </row>
    <row r="67" spans="2:13">
      <c r="B67" s="262" t="s">
        <v>1120</v>
      </c>
      <c r="C67" s="276"/>
      <c r="D67" s="276"/>
      <c r="E67" s="276"/>
      <c r="F67" s="276"/>
      <c r="G67" s="276"/>
      <c r="H67" s="276"/>
      <c r="I67" s="276"/>
      <c r="J67" s="276"/>
      <c r="K67" s="276"/>
      <c r="L67" s="276"/>
      <c r="M67" s="277"/>
    </row>
    <row r="68" spans="2:13">
      <c r="B68" s="284"/>
      <c r="C68" s="285"/>
      <c r="D68" s="285"/>
      <c r="E68" s="285"/>
      <c r="F68" s="285"/>
      <c r="G68" s="285"/>
      <c r="H68" s="285"/>
      <c r="I68" s="285"/>
      <c r="J68" s="285"/>
      <c r="K68" s="285"/>
      <c r="L68" s="285"/>
      <c r="M68" s="286"/>
    </row>
    <row r="69" spans="2:13">
      <c r="B69" s="284"/>
      <c r="C69" s="285"/>
      <c r="D69" s="285"/>
      <c r="E69" s="285"/>
      <c r="F69" s="285"/>
      <c r="G69" s="285"/>
      <c r="H69" s="285"/>
      <c r="I69" s="285"/>
      <c r="J69" s="285"/>
      <c r="K69" s="285"/>
      <c r="L69" s="285"/>
      <c r="M69" s="286"/>
    </row>
    <row r="70" spans="2:13">
      <c r="B70" s="284"/>
      <c r="C70" s="285"/>
      <c r="D70" s="285"/>
      <c r="E70" s="285"/>
      <c r="F70" s="285"/>
      <c r="G70" s="285"/>
      <c r="H70" s="285"/>
      <c r="I70" s="285"/>
      <c r="J70" s="285"/>
      <c r="K70" s="285"/>
      <c r="L70" s="285"/>
      <c r="M70" s="286"/>
    </row>
    <row r="71" spans="2:13">
      <c r="B71" s="284"/>
      <c r="C71" s="285"/>
      <c r="D71" s="285"/>
      <c r="E71" s="285"/>
      <c r="F71" s="285"/>
      <c r="G71" s="285"/>
      <c r="H71" s="285"/>
      <c r="I71" s="285"/>
      <c r="J71" s="285"/>
      <c r="K71" s="285"/>
      <c r="L71" s="285"/>
      <c r="M71" s="286"/>
    </row>
    <row r="72" spans="2:13">
      <c r="B72" s="256" t="s">
        <v>19</v>
      </c>
      <c r="C72" s="257"/>
      <c r="D72" s="257"/>
      <c r="E72" s="257"/>
      <c r="F72" s="257"/>
      <c r="G72" s="257"/>
      <c r="H72" s="257"/>
      <c r="I72" s="257"/>
      <c r="J72" s="257"/>
      <c r="K72" s="257"/>
      <c r="L72" s="257"/>
      <c r="M72" s="258"/>
    </row>
    <row r="73" spans="2:13">
      <c r="B73" s="294" t="s">
        <v>1121</v>
      </c>
      <c r="C73" s="287"/>
      <c r="D73" s="287"/>
      <c r="E73" s="287"/>
      <c r="F73" s="287"/>
      <c r="G73" s="287"/>
      <c r="H73" s="287"/>
      <c r="I73" s="287"/>
      <c r="J73" s="287"/>
      <c r="K73" s="287"/>
      <c r="L73" s="287"/>
      <c r="M73" s="295"/>
    </row>
    <row r="74" spans="2:13">
      <c r="B74" s="284"/>
      <c r="C74" s="285"/>
      <c r="D74" s="285"/>
      <c r="E74" s="285"/>
      <c r="F74" s="285"/>
      <c r="G74" s="285"/>
      <c r="H74" s="285"/>
      <c r="I74" s="285"/>
      <c r="J74" s="285"/>
      <c r="K74" s="285"/>
      <c r="L74" s="285"/>
      <c r="M74" s="286"/>
    </row>
    <row r="75" spans="2:13">
      <c r="B75" s="296"/>
      <c r="C75" s="297"/>
      <c r="D75" s="297"/>
      <c r="E75" s="297"/>
      <c r="F75" s="297"/>
      <c r="G75" s="297"/>
      <c r="H75" s="297"/>
      <c r="I75" s="297"/>
      <c r="J75" s="297"/>
      <c r="K75" s="297"/>
      <c r="L75" s="297"/>
      <c r="M75" s="298"/>
    </row>
    <row r="76" spans="2:13">
      <c r="B76" s="164"/>
      <c r="C76" s="165"/>
      <c r="D76" s="165"/>
      <c r="E76" s="165"/>
      <c r="F76" s="165"/>
      <c r="G76" s="165"/>
      <c r="H76" s="165"/>
      <c r="I76" s="165"/>
      <c r="J76" s="165"/>
      <c r="K76" s="165"/>
      <c r="L76" s="165"/>
      <c r="M76" s="165"/>
    </row>
    <row r="77" spans="2:13">
      <c r="B77" s="156"/>
      <c r="C77" s="156"/>
      <c r="D77" s="156"/>
      <c r="E77" s="156"/>
      <c r="F77" s="156"/>
      <c r="G77" s="156"/>
      <c r="H77" s="156"/>
      <c r="I77" s="156"/>
      <c r="J77" s="156"/>
      <c r="K77" s="156"/>
      <c r="L77" s="156"/>
      <c r="M77" s="156"/>
    </row>
    <row r="78" spans="2:13">
      <c r="B78" s="293" t="s">
        <v>20</v>
      </c>
      <c r="C78" s="293"/>
      <c r="D78" s="291"/>
      <c r="E78" s="292"/>
      <c r="F78" s="292"/>
      <c r="G78" s="292"/>
      <c r="H78" s="292"/>
      <c r="I78" s="161" t="s">
        <v>21</v>
      </c>
      <c r="J78" s="290"/>
      <c r="K78" s="290"/>
      <c r="L78" s="290"/>
      <c r="M78" s="290"/>
    </row>
    <row r="79" spans="2:13">
      <c r="B79" s="156"/>
      <c r="C79" s="156"/>
      <c r="D79" s="162" t="s">
        <v>1122</v>
      </c>
      <c r="E79" s="156"/>
      <c r="F79" s="156"/>
      <c r="G79" s="156"/>
      <c r="H79" s="156"/>
      <c r="I79" s="156"/>
      <c r="J79" s="156"/>
      <c r="K79" s="156"/>
      <c r="L79" s="156"/>
      <c r="M79" s="156"/>
    </row>
    <row r="80" spans="2:13">
      <c r="B80" s="156"/>
      <c r="C80" s="156"/>
      <c r="D80" s="156"/>
      <c r="E80" s="156"/>
      <c r="F80" s="156"/>
      <c r="G80" s="156"/>
      <c r="H80" s="156"/>
      <c r="I80" s="156"/>
      <c r="J80" s="156"/>
      <c r="K80" s="156"/>
      <c r="L80" s="156"/>
      <c r="M80" s="156"/>
    </row>
    <row r="81" spans="2:13">
      <c r="B81" s="156"/>
      <c r="C81" s="156"/>
      <c r="D81" s="156"/>
      <c r="E81" s="156"/>
      <c r="F81" s="156"/>
      <c r="G81" s="156"/>
      <c r="H81" s="156"/>
      <c r="I81" s="156"/>
      <c r="J81" s="156"/>
      <c r="K81" s="156"/>
      <c r="L81" s="156"/>
      <c r="M81" s="156"/>
    </row>
  </sheetData>
  <sheetProtection algorithmName="SHA-512" hashValue="cCmfXJQL/Q1lshnjGEDdU0o3ezAwtslCoCLRAXig1bzXxZnbNwADas9F3G1bKIMwCGKZIWijQ3+bGbu9/jDolw==" saltValue="VswAWFK6Up4kFnc3piogZg==" spinCount="100000" sheet="1" objects="1" scenarios="1"/>
  <dataConsolidate/>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92">
    <mergeCell ref="B71:M71"/>
    <mergeCell ref="M49:M50"/>
    <mergeCell ref="B69:M69"/>
    <mergeCell ref="B50:D50"/>
    <mergeCell ref="B49:D49"/>
    <mergeCell ref="B68:M68"/>
    <mergeCell ref="L64:M64"/>
    <mergeCell ref="L49:L50"/>
    <mergeCell ref="I49:I50"/>
    <mergeCell ref="J49:J50"/>
    <mergeCell ref="K49:K50"/>
    <mergeCell ref="B67:M67"/>
    <mergeCell ref="B65:F65"/>
    <mergeCell ref="J65:K65"/>
    <mergeCell ref="L65:M65"/>
    <mergeCell ref="B66:G66"/>
    <mergeCell ref="K66:M66"/>
    <mergeCell ref="B45:D45"/>
    <mergeCell ref="B41:D41"/>
    <mergeCell ref="C51:K51"/>
    <mergeCell ref="C52:K52"/>
    <mergeCell ref="C53:K53"/>
    <mergeCell ref="B38:D38"/>
    <mergeCell ref="B39:D39"/>
    <mergeCell ref="B40:D40"/>
    <mergeCell ref="B43:D43"/>
    <mergeCell ref="B44:D44"/>
    <mergeCell ref="J78:M78"/>
    <mergeCell ref="D78:H78"/>
    <mergeCell ref="B78:C78"/>
    <mergeCell ref="B72:M72"/>
    <mergeCell ref="B73:M73"/>
    <mergeCell ref="B74:M74"/>
    <mergeCell ref="B75:M75"/>
    <mergeCell ref="B31:D31"/>
    <mergeCell ref="B30:D30"/>
    <mergeCell ref="B29:D29"/>
    <mergeCell ref="B27:D27"/>
    <mergeCell ref="B70:M70"/>
    <mergeCell ref="C54:K54"/>
    <mergeCell ref="B64:J64"/>
    <mergeCell ref="B48:D48"/>
    <mergeCell ref="B57:F57"/>
    <mergeCell ref="B60:F60"/>
    <mergeCell ref="G57:H57"/>
    <mergeCell ref="G60:H60"/>
    <mergeCell ref="B42:D42"/>
    <mergeCell ref="B46:D46"/>
    <mergeCell ref="B28:D28"/>
    <mergeCell ref="B47:D47"/>
    <mergeCell ref="J16:M16"/>
    <mergeCell ref="B4:K4"/>
    <mergeCell ref="B3:K3"/>
    <mergeCell ref="B37:D37"/>
    <mergeCell ref="B32:D32"/>
    <mergeCell ref="B36:D36"/>
    <mergeCell ref="B35:D35"/>
    <mergeCell ref="B34:D34"/>
    <mergeCell ref="B33:D33"/>
    <mergeCell ref="G14:I14"/>
    <mergeCell ref="G16:I16"/>
    <mergeCell ref="B13:F13"/>
    <mergeCell ref="B14:F14"/>
    <mergeCell ref="B15:F15"/>
    <mergeCell ref="B16:F16"/>
    <mergeCell ref="J15:M15"/>
    <mergeCell ref="B2:I2"/>
    <mergeCell ref="J2:M2"/>
    <mergeCell ref="J14:M14"/>
    <mergeCell ref="B5:D5"/>
    <mergeCell ref="B7:G7"/>
    <mergeCell ref="B8:G8"/>
    <mergeCell ref="H9:M9"/>
    <mergeCell ref="J13:M13"/>
    <mergeCell ref="B10:D10"/>
    <mergeCell ref="J10:M10"/>
    <mergeCell ref="B9:D9"/>
    <mergeCell ref="E9:F9"/>
    <mergeCell ref="H7:M7"/>
    <mergeCell ref="H8:M8"/>
    <mergeCell ref="E10:G10"/>
    <mergeCell ref="G15:I15"/>
    <mergeCell ref="H10:I10"/>
    <mergeCell ref="B22:D22"/>
    <mergeCell ref="G13:I13"/>
    <mergeCell ref="B21:D21"/>
    <mergeCell ref="B23:D23"/>
    <mergeCell ref="B24:D24"/>
    <mergeCell ref="B19:D19"/>
    <mergeCell ref="B20:D20"/>
    <mergeCell ref="B26:D26"/>
    <mergeCell ref="B25:D25"/>
  </mergeCells>
  <phoneticPr fontId="0" type="noConversion"/>
  <dataValidations count="7">
    <dataValidation type="list" allowBlank="1" showInputMessage="1" showErrorMessage="1" sqref="E9:F9" xr:uid="{00000000-0002-0000-0100-000000000000}">
      <formula1>ExpeditionType</formula1>
    </dataValidation>
    <dataValidation type="list" allowBlank="1" showInputMessage="1" showErrorMessage="1" sqref="L64:M64" xr:uid="{92DE86D3-4ED1-7A4F-9723-D7733D830B81}">
      <formula1>YesNo</formula1>
    </dataValidation>
    <dataValidation type="date" showInputMessage="1" showErrorMessage="1" sqref="J78:M78 E10:G10 J10:M10" xr:uid="{F4CE2BB5-D12B-F041-810D-31B19813A044}">
      <formula1>45108</formula1>
      <formula2>45473</formula2>
    </dataValidation>
    <dataValidation type="list" allowBlank="1" showInputMessage="1" showErrorMessage="1" promptTitle="Operator" prompt="Select or type the company name" sqref="B8:G8" xr:uid="{97B2752A-96EF-304F-B144-DDB465ABFC3B}">
      <formula1>Operators</formula1>
    </dataValidation>
    <dataValidation type="list" allowBlank="1" showInputMessage="1" showErrorMessage="1" promptTitle="Nationality" prompt="Select or type the country name" sqref="B20:D50 I20:I48" xr:uid="{EC5F7F10-46DC-B54A-9491-57FB3DBE5CB7}">
      <formula1>Nationalities</formula1>
    </dataValidation>
    <dataValidation type="whole" allowBlank="1" showInputMessage="1" showErrorMessage="1" sqref="G57:H57 G60:H61" xr:uid="{75EAEBEA-476C-194B-98BD-7C2DC2E0FF29}">
      <formula1>0</formula1>
      <formula2>10000</formula2>
    </dataValidation>
    <dataValidation type="whole" allowBlank="1" showInputMessage="1" showErrorMessage="1" sqref="E20:H50 J20:M48" xr:uid="{5E7A97AA-06C1-5C48-B87F-E53764502219}">
      <formula1>0</formula1>
      <formula2>1000</formula2>
    </dataValidation>
  </dataValidations>
  <pageMargins left="0.74803149606299213" right="0.74803149606299213" top="0.98425196850393704" bottom="0.98425196850393704" header="0.51181102362204722" footer="0.51181102362204722"/>
  <pageSetup scale="79" orientation="portrait" horizontalDpi="4294967293" verticalDpi="4294967293"/>
  <extLst>
    <ext xmlns:x14="http://schemas.microsoft.com/office/spreadsheetml/2009/9/main" uri="{CCE6A557-97BC-4b89-ADB6-D9C93CAAB3DF}">
      <x14:dataValidations xmlns:xm="http://schemas.microsoft.com/office/excel/2006/main" count="2">
        <x14:dataValidation type="list" allowBlank="1" showInputMessage="1" showErrorMessage="1" xr:uid="{40EAC1DB-F035-464E-A793-048ACA40DF9B}">
          <x14:formula1>
            <xm:f>myvariables!$T$2:$T$6</xm:f>
          </x14:formula1>
          <xm:sqref>I65:M65</xm:sqref>
        </x14:dataValidation>
        <x14:dataValidation type="list" allowBlank="1" showInputMessage="1" showErrorMessage="1" xr:uid="{C42B7BBF-3C81-3249-8F39-122A037F6438}">
          <x14:formula1>
            <xm:f>myvariables!$V$2:$V$7</xm:f>
          </x14:formula1>
          <xm:sqref>I66 K66:M66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E414-93A5-1F44-8EA6-70EB268918E6}">
  <dimension ref="A1:N104"/>
  <sheetViews>
    <sheetView workbookViewId="0">
      <pane ySplit="8" topLeftCell="A9" activePane="bottomLeft" state="frozen"/>
      <selection pane="bottomLeft" activeCell="D10" sqref="D10"/>
    </sheetView>
  </sheetViews>
  <sheetFormatPr baseColWidth="10" defaultColWidth="11.5" defaultRowHeight="16"/>
  <cols>
    <col min="1" max="1" width="10.83203125" style="38" customWidth="1"/>
    <col min="2" max="2" width="16.83203125" style="38" bestFit="1" customWidth="1"/>
    <col min="3" max="4" width="21.83203125" style="38" customWidth="1"/>
    <col min="5" max="6" width="10.83203125" style="38" customWidth="1"/>
    <col min="7" max="7" width="6.6640625" style="38" bestFit="1" customWidth="1"/>
    <col min="8" max="8" width="7.1640625" style="38" customWidth="1"/>
    <col min="9" max="10" width="6.83203125" style="38" customWidth="1"/>
    <col min="11" max="11" width="7.83203125" style="38" customWidth="1"/>
    <col min="12" max="13" width="11.5" style="38"/>
    <col min="14" max="14" width="21" style="38" customWidth="1"/>
    <col min="15" max="16384" width="11.5" style="38"/>
  </cols>
  <sheetData>
    <row r="1" spans="1:14" ht="24" customHeight="1" thickBot="1">
      <c r="A1" s="313" t="s">
        <v>786</v>
      </c>
      <c r="B1" s="314"/>
      <c r="C1" s="314"/>
      <c r="D1" s="315"/>
      <c r="E1" s="51"/>
      <c r="F1" s="171" t="s">
        <v>1165</v>
      </c>
      <c r="G1" s="13"/>
      <c r="H1" s="114"/>
      <c r="I1" s="114"/>
      <c r="J1" s="114"/>
    </row>
    <row r="2" spans="1:14" ht="16" customHeight="1">
      <c r="A2" s="311" t="s">
        <v>761</v>
      </c>
      <c r="B2" s="311"/>
      <c r="C2" s="311"/>
      <c r="D2" s="311"/>
      <c r="G2" s="13"/>
      <c r="H2" s="114"/>
      <c r="I2" s="114"/>
      <c r="J2" s="114"/>
    </row>
    <row r="3" spans="1:14" ht="12" customHeight="1">
      <c r="A3" s="41"/>
      <c r="B3" s="41"/>
      <c r="C3" s="41"/>
      <c r="D3" s="39"/>
      <c r="G3" s="13"/>
      <c r="H3" s="114"/>
      <c r="I3" s="114"/>
      <c r="J3" s="114"/>
    </row>
    <row r="4" spans="1:14">
      <c r="A4" s="312" t="s">
        <v>97</v>
      </c>
      <c r="B4" s="312"/>
      <c r="C4" s="36" t="str">
        <f>T('Part 1 - Seasonal Overview'!B8:G8)</f>
        <v/>
      </c>
      <c r="E4" s="38" t="s">
        <v>102</v>
      </c>
      <c r="G4" s="13"/>
      <c r="H4" s="114"/>
      <c r="I4" s="114"/>
      <c r="J4" s="114"/>
      <c r="K4" s="114"/>
      <c r="L4" s="114"/>
      <c r="M4" s="114"/>
      <c r="N4" s="114"/>
    </row>
    <row r="5" spans="1:14" ht="17" thickBot="1">
      <c r="A5" s="40"/>
      <c r="B5" s="40"/>
      <c r="C5" s="40"/>
      <c r="E5" s="52"/>
      <c r="F5" s="52"/>
      <c r="K5" s="52"/>
    </row>
    <row r="6" spans="1:14">
      <c r="A6" s="54" t="s">
        <v>760</v>
      </c>
      <c r="B6" s="55" t="s">
        <v>26</v>
      </c>
      <c r="C6" s="55" t="s">
        <v>759</v>
      </c>
      <c r="D6" s="55" t="s">
        <v>758</v>
      </c>
      <c r="E6" s="56" t="s">
        <v>757</v>
      </c>
      <c r="F6" s="55" t="s">
        <v>756</v>
      </c>
      <c r="G6" s="55"/>
      <c r="H6" s="57"/>
      <c r="I6" s="58" t="s">
        <v>98</v>
      </c>
      <c r="J6" s="58"/>
      <c r="K6" s="59"/>
    </row>
    <row r="7" spans="1:14">
      <c r="A7" s="60"/>
      <c r="B7" s="61"/>
      <c r="C7" s="61"/>
      <c r="D7" s="61"/>
      <c r="E7" s="62" t="s">
        <v>755</v>
      </c>
      <c r="F7" s="63" t="s">
        <v>791</v>
      </c>
      <c r="G7" s="64"/>
      <c r="H7" s="65"/>
      <c r="I7" s="64" t="s">
        <v>754</v>
      </c>
      <c r="J7" s="64"/>
      <c r="K7" s="66"/>
    </row>
    <row r="8" spans="1:14" ht="36" customHeight="1" thickBot="1">
      <c r="A8" s="67"/>
      <c r="B8" s="68"/>
      <c r="C8" s="68"/>
      <c r="D8" s="68"/>
      <c r="E8" s="69" t="s">
        <v>101</v>
      </c>
      <c r="F8" s="69" t="s">
        <v>101</v>
      </c>
      <c r="G8" s="68" t="s">
        <v>765</v>
      </c>
      <c r="H8" s="68" t="s">
        <v>766</v>
      </c>
      <c r="I8" s="68" t="s">
        <v>720</v>
      </c>
      <c r="J8" s="68" t="s">
        <v>787</v>
      </c>
      <c r="K8" s="70" t="s">
        <v>481</v>
      </c>
    </row>
    <row r="9" spans="1:14">
      <c r="A9" s="42"/>
      <c r="B9" s="43"/>
      <c r="C9" s="43"/>
      <c r="D9" s="43"/>
      <c r="E9" s="111"/>
      <c r="F9" s="111"/>
      <c r="G9" s="44"/>
      <c r="H9" s="44"/>
      <c r="I9" s="44"/>
      <c r="J9" s="44"/>
      <c r="K9" s="45">
        <f>SUM(G9:J9)</f>
        <v>0</v>
      </c>
    </row>
    <row r="10" spans="1:14">
      <c r="A10" s="42"/>
      <c r="B10" s="43"/>
      <c r="C10" s="43"/>
      <c r="D10" s="43"/>
      <c r="E10" s="111"/>
      <c r="F10" s="37"/>
      <c r="G10" s="44"/>
      <c r="H10" s="44"/>
      <c r="I10" s="44"/>
      <c r="J10" s="44"/>
      <c r="K10" s="45">
        <f t="shared" ref="K10:K56" si="0">SUM(G10:J10)</f>
        <v>0</v>
      </c>
    </row>
    <row r="11" spans="1:14">
      <c r="A11" s="42"/>
      <c r="B11" s="43"/>
      <c r="C11" s="43"/>
      <c r="D11" s="43"/>
      <c r="E11" s="111"/>
      <c r="F11" s="37"/>
      <c r="G11" s="44"/>
      <c r="H11" s="44"/>
      <c r="I11" s="44"/>
      <c r="J11" s="44"/>
      <c r="K11" s="45">
        <f t="shared" si="0"/>
        <v>0</v>
      </c>
    </row>
    <row r="12" spans="1:14">
      <c r="A12" s="42"/>
      <c r="B12" s="43"/>
      <c r="C12" s="43"/>
      <c r="D12" s="43"/>
      <c r="E12" s="111"/>
      <c r="F12" s="37"/>
      <c r="G12" s="44"/>
      <c r="H12" s="44"/>
      <c r="I12" s="44"/>
      <c r="J12" s="44"/>
      <c r="K12" s="45">
        <f t="shared" si="0"/>
        <v>0</v>
      </c>
    </row>
    <row r="13" spans="1:14">
      <c r="A13" s="42"/>
      <c r="B13" s="43"/>
      <c r="C13" s="43"/>
      <c r="D13" s="43"/>
      <c r="E13" s="111"/>
      <c r="F13" s="37"/>
      <c r="G13" s="44"/>
      <c r="H13" s="44"/>
      <c r="I13" s="44"/>
      <c r="J13" s="44"/>
      <c r="K13" s="45">
        <f t="shared" si="0"/>
        <v>0</v>
      </c>
    </row>
    <row r="14" spans="1:14">
      <c r="A14" s="42"/>
      <c r="B14" s="43"/>
      <c r="C14" s="43"/>
      <c r="D14" s="43"/>
      <c r="E14" s="111"/>
      <c r="F14" s="37"/>
      <c r="G14" s="44"/>
      <c r="H14" s="44"/>
      <c r="I14" s="44"/>
      <c r="J14" s="44"/>
      <c r="K14" s="45">
        <f t="shared" si="0"/>
        <v>0</v>
      </c>
    </row>
    <row r="15" spans="1:14">
      <c r="A15" s="42"/>
      <c r="B15" s="43"/>
      <c r="C15" s="43"/>
      <c r="D15" s="43"/>
      <c r="E15" s="111"/>
      <c r="F15" s="37"/>
      <c r="G15" s="44"/>
      <c r="H15" s="44"/>
      <c r="I15" s="44"/>
      <c r="J15" s="44"/>
      <c r="K15" s="45">
        <f t="shared" si="0"/>
        <v>0</v>
      </c>
    </row>
    <row r="16" spans="1:14">
      <c r="A16" s="42"/>
      <c r="B16" s="43"/>
      <c r="C16" s="43"/>
      <c r="D16" s="43"/>
      <c r="E16" s="111"/>
      <c r="F16" s="37"/>
      <c r="G16" s="44"/>
      <c r="H16" s="44"/>
      <c r="I16" s="44"/>
      <c r="J16" s="44"/>
      <c r="K16" s="45">
        <f t="shared" si="0"/>
        <v>0</v>
      </c>
    </row>
    <row r="17" spans="1:11">
      <c r="A17" s="42"/>
      <c r="B17" s="43"/>
      <c r="C17" s="43"/>
      <c r="D17" s="43"/>
      <c r="E17" s="111"/>
      <c r="F17" s="37"/>
      <c r="G17" s="44"/>
      <c r="H17" s="44"/>
      <c r="I17" s="44"/>
      <c r="J17" s="44"/>
      <c r="K17" s="45">
        <f t="shared" si="0"/>
        <v>0</v>
      </c>
    </row>
    <row r="18" spans="1:11">
      <c r="A18" s="42"/>
      <c r="B18" s="43"/>
      <c r="C18" s="43"/>
      <c r="D18" s="43"/>
      <c r="E18" s="111"/>
      <c r="F18" s="37"/>
      <c r="G18" s="44"/>
      <c r="H18" s="44"/>
      <c r="I18" s="44"/>
      <c r="J18" s="44"/>
      <c r="K18" s="45">
        <f t="shared" si="0"/>
        <v>0</v>
      </c>
    </row>
    <row r="19" spans="1:11">
      <c r="A19" s="42"/>
      <c r="B19" s="43"/>
      <c r="C19" s="43"/>
      <c r="D19" s="43"/>
      <c r="E19" s="111"/>
      <c r="F19" s="37"/>
      <c r="G19" s="44"/>
      <c r="H19" s="44"/>
      <c r="I19" s="44"/>
      <c r="J19" s="44"/>
      <c r="K19" s="45">
        <f t="shared" si="0"/>
        <v>0</v>
      </c>
    </row>
    <row r="20" spans="1:11">
      <c r="A20" s="42"/>
      <c r="B20" s="43"/>
      <c r="C20" s="43"/>
      <c r="D20" s="43"/>
      <c r="E20" s="111"/>
      <c r="F20" s="37"/>
      <c r="G20" s="44"/>
      <c r="H20" s="44"/>
      <c r="I20" s="44"/>
      <c r="J20" s="44"/>
      <c r="K20" s="45">
        <f t="shared" si="0"/>
        <v>0</v>
      </c>
    </row>
    <row r="21" spans="1:11">
      <c r="A21" s="42"/>
      <c r="B21" s="43"/>
      <c r="C21" s="43"/>
      <c r="D21" s="43"/>
      <c r="E21" s="111"/>
      <c r="F21" s="37"/>
      <c r="G21" s="44"/>
      <c r="H21" s="44"/>
      <c r="I21" s="44"/>
      <c r="J21" s="44"/>
      <c r="K21" s="45">
        <f t="shared" si="0"/>
        <v>0</v>
      </c>
    </row>
    <row r="22" spans="1:11">
      <c r="A22" s="42"/>
      <c r="B22" s="43"/>
      <c r="C22" s="43"/>
      <c r="D22" s="43"/>
      <c r="E22" s="111"/>
      <c r="F22" s="37"/>
      <c r="G22" s="44"/>
      <c r="H22" s="44"/>
      <c r="I22" s="44"/>
      <c r="J22" s="44"/>
      <c r="K22" s="45">
        <f t="shared" si="0"/>
        <v>0</v>
      </c>
    </row>
    <row r="23" spans="1:11">
      <c r="A23" s="42"/>
      <c r="B23" s="43"/>
      <c r="C23" s="43"/>
      <c r="D23" s="43"/>
      <c r="E23" s="111"/>
      <c r="F23" s="37"/>
      <c r="G23" s="44"/>
      <c r="H23" s="44"/>
      <c r="I23" s="44"/>
      <c r="J23" s="44"/>
      <c r="K23" s="45">
        <f t="shared" si="0"/>
        <v>0</v>
      </c>
    </row>
    <row r="24" spans="1:11">
      <c r="A24" s="42"/>
      <c r="B24" s="43"/>
      <c r="C24" s="43"/>
      <c r="D24" s="43"/>
      <c r="E24" s="111"/>
      <c r="F24" s="37"/>
      <c r="G24" s="44"/>
      <c r="H24" s="44"/>
      <c r="I24" s="44"/>
      <c r="J24" s="44"/>
      <c r="K24" s="45">
        <f t="shared" si="0"/>
        <v>0</v>
      </c>
    </row>
    <row r="25" spans="1:11">
      <c r="A25" s="42"/>
      <c r="B25" s="43"/>
      <c r="C25" s="43"/>
      <c r="D25" s="43"/>
      <c r="E25" s="111"/>
      <c r="F25" s="37"/>
      <c r="G25" s="44"/>
      <c r="H25" s="44"/>
      <c r="I25" s="44"/>
      <c r="J25" s="44"/>
      <c r="K25" s="45">
        <f t="shared" si="0"/>
        <v>0</v>
      </c>
    </row>
    <row r="26" spans="1:11">
      <c r="A26" s="42"/>
      <c r="B26" s="43"/>
      <c r="C26" s="43"/>
      <c r="D26" s="43"/>
      <c r="E26" s="111"/>
      <c r="F26" s="37"/>
      <c r="G26" s="44"/>
      <c r="H26" s="44"/>
      <c r="I26" s="44"/>
      <c r="J26" s="44"/>
      <c r="K26" s="45">
        <f t="shared" si="0"/>
        <v>0</v>
      </c>
    </row>
    <row r="27" spans="1:11">
      <c r="A27" s="42"/>
      <c r="B27" s="43"/>
      <c r="C27" s="43"/>
      <c r="D27" s="43"/>
      <c r="E27" s="111"/>
      <c r="F27" s="37"/>
      <c r="G27" s="44"/>
      <c r="H27" s="44"/>
      <c r="I27" s="44"/>
      <c r="J27" s="44"/>
      <c r="K27" s="45">
        <f t="shared" si="0"/>
        <v>0</v>
      </c>
    </row>
    <row r="28" spans="1:11">
      <c r="A28" s="42"/>
      <c r="B28" s="43"/>
      <c r="C28" s="43"/>
      <c r="D28" s="43"/>
      <c r="E28" s="111"/>
      <c r="F28" s="37"/>
      <c r="G28" s="44"/>
      <c r="H28" s="44"/>
      <c r="I28" s="44"/>
      <c r="J28" s="44"/>
      <c r="K28" s="45">
        <f t="shared" si="0"/>
        <v>0</v>
      </c>
    </row>
    <row r="29" spans="1:11">
      <c r="A29" s="42"/>
      <c r="B29" s="43"/>
      <c r="C29" s="43"/>
      <c r="D29" s="43"/>
      <c r="E29" s="111"/>
      <c r="F29" s="37"/>
      <c r="G29" s="44"/>
      <c r="H29" s="44"/>
      <c r="I29" s="44"/>
      <c r="J29" s="44"/>
      <c r="K29" s="45">
        <f t="shared" si="0"/>
        <v>0</v>
      </c>
    </row>
    <row r="30" spans="1:11">
      <c r="A30" s="42"/>
      <c r="B30" s="43"/>
      <c r="C30" s="43"/>
      <c r="D30" s="43"/>
      <c r="E30" s="111"/>
      <c r="F30" s="37"/>
      <c r="G30" s="44"/>
      <c r="H30" s="44"/>
      <c r="I30" s="44"/>
      <c r="J30" s="44"/>
      <c r="K30" s="45">
        <f t="shared" si="0"/>
        <v>0</v>
      </c>
    </row>
    <row r="31" spans="1:11">
      <c r="A31" s="42"/>
      <c r="B31" s="43"/>
      <c r="C31" s="43"/>
      <c r="D31" s="43"/>
      <c r="E31" s="111"/>
      <c r="F31" s="37"/>
      <c r="G31" s="44"/>
      <c r="H31" s="44"/>
      <c r="I31" s="44"/>
      <c r="J31" s="44"/>
      <c r="K31" s="45">
        <f t="shared" si="0"/>
        <v>0</v>
      </c>
    </row>
    <row r="32" spans="1:11">
      <c r="A32" s="42"/>
      <c r="B32" s="43"/>
      <c r="C32" s="43"/>
      <c r="D32" s="43"/>
      <c r="E32" s="111"/>
      <c r="F32" s="37"/>
      <c r="G32" s="44"/>
      <c r="H32" s="44"/>
      <c r="I32" s="44"/>
      <c r="J32" s="44"/>
      <c r="K32" s="45">
        <f t="shared" si="0"/>
        <v>0</v>
      </c>
    </row>
    <row r="33" spans="1:11">
      <c r="A33" s="42"/>
      <c r="B33" s="43"/>
      <c r="C33" s="43"/>
      <c r="D33" s="43"/>
      <c r="E33" s="111"/>
      <c r="F33" s="37"/>
      <c r="G33" s="44"/>
      <c r="H33" s="44"/>
      <c r="I33" s="44"/>
      <c r="J33" s="44"/>
      <c r="K33" s="45">
        <f t="shared" si="0"/>
        <v>0</v>
      </c>
    </row>
    <row r="34" spans="1:11">
      <c r="A34" s="42"/>
      <c r="B34" s="43"/>
      <c r="C34" s="43"/>
      <c r="D34" s="43"/>
      <c r="E34" s="111"/>
      <c r="F34" s="37"/>
      <c r="G34" s="44"/>
      <c r="H34" s="44"/>
      <c r="I34" s="44"/>
      <c r="J34" s="44"/>
      <c r="K34" s="45">
        <f t="shared" si="0"/>
        <v>0</v>
      </c>
    </row>
    <row r="35" spans="1:11">
      <c r="A35" s="42"/>
      <c r="B35" s="43"/>
      <c r="C35" s="43"/>
      <c r="D35" s="43"/>
      <c r="E35" s="111"/>
      <c r="F35" s="37"/>
      <c r="G35" s="44"/>
      <c r="H35" s="44"/>
      <c r="I35" s="44"/>
      <c r="J35" s="44"/>
      <c r="K35" s="45">
        <f t="shared" si="0"/>
        <v>0</v>
      </c>
    </row>
    <row r="36" spans="1:11">
      <c r="A36" s="42"/>
      <c r="B36" s="43"/>
      <c r="C36" s="43"/>
      <c r="D36" s="43"/>
      <c r="E36" s="111"/>
      <c r="F36" s="37"/>
      <c r="G36" s="44"/>
      <c r="H36" s="44"/>
      <c r="I36" s="44"/>
      <c r="J36" s="44"/>
      <c r="K36" s="45">
        <f t="shared" si="0"/>
        <v>0</v>
      </c>
    </row>
    <row r="37" spans="1:11">
      <c r="A37" s="42"/>
      <c r="B37" s="43"/>
      <c r="C37" s="43"/>
      <c r="D37" s="43"/>
      <c r="E37" s="111"/>
      <c r="F37" s="37"/>
      <c r="G37" s="44"/>
      <c r="H37" s="44"/>
      <c r="I37" s="44"/>
      <c r="J37" s="44"/>
      <c r="K37" s="45">
        <f t="shared" si="0"/>
        <v>0</v>
      </c>
    </row>
    <row r="38" spans="1:11">
      <c r="A38" s="42"/>
      <c r="B38" s="43"/>
      <c r="C38" s="43"/>
      <c r="D38" s="43"/>
      <c r="E38" s="111"/>
      <c r="F38" s="37"/>
      <c r="G38" s="44"/>
      <c r="H38" s="44"/>
      <c r="I38" s="44"/>
      <c r="J38" s="44"/>
      <c r="K38" s="45">
        <f t="shared" si="0"/>
        <v>0</v>
      </c>
    </row>
    <row r="39" spans="1:11">
      <c r="A39" s="42"/>
      <c r="B39" s="43"/>
      <c r="C39" s="43"/>
      <c r="D39" s="43"/>
      <c r="E39" s="111"/>
      <c r="F39" s="37"/>
      <c r="G39" s="44"/>
      <c r="H39" s="44"/>
      <c r="I39" s="44"/>
      <c r="J39" s="44"/>
      <c r="K39" s="45">
        <f t="shared" si="0"/>
        <v>0</v>
      </c>
    </row>
    <row r="40" spans="1:11">
      <c r="A40" s="42"/>
      <c r="B40" s="43"/>
      <c r="C40" s="43"/>
      <c r="D40" s="43"/>
      <c r="E40" s="111"/>
      <c r="F40" s="37"/>
      <c r="G40" s="44"/>
      <c r="H40" s="44"/>
      <c r="I40" s="44"/>
      <c r="J40" s="44"/>
      <c r="K40" s="45">
        <f t="shared" si="0"/>
        <v>0</v>
      </c>
    </row>
    <row r="41" spans="1:11">
      <c r="A41" s="42"/>
      <c r="B41" s="43"/>
      <c r="C41" s="43"/>
      <c r="D41" s="43"/>
      <c r="E41" s="111"/>
      <c r="F41" s="37"/>
      <c r="G41" s="44"/>
      <c r="H41" s="44"/>
      <c r="I41" s="44"/>
      <c r="J41" s="44"/>
      <c r="K41" s="45">
        <f t="shared" si="0"/>
        <v>0</v>
      </c>
    </row>
    <row r="42" spans="1:11">
      <c r="A42" s="42"/>
      <c r="B42" s="43"/>
      <c r="C42" s="43"/>
      <c r="D42" s="43"/>
      <c r="E42" s="111"/>
      <c r="F42" s="37"/>
      <c r="G42" s="44"/>
      <c r="H42" s="44"/>
      <c r="I42" s="44"/>
      <c r="J42" s="44"/>
      <c r="K42" s="45">
        <f t="shared" si="0"/>
        <v>0</v>
      </c>
    </row>
    <row r="43" spans="1:11">
      <c r="A43" s="42"/>
      <c r="B43" s="43"/>
      <c r="C43" s="43"/>
      <c r="D43" s="43"/>
      <c r="E43" s="111"/>
      <c r="F43" s="37"/>
      <c r="G43" s="44"/>
      <c r="H43" s="44"/>
      <c r="I43" s="44"/>
      <c r="J43" s="44"/>
      <c r="K43" s="45">
        <f t="shared" si="0"/>
        <v>0</v>
      </c>
    </row>
    <row r="44" spans="1:11">
      <c r="A44" s="42"/>
      <c r="B44" s="43"/>
      <c r="C44" s="43"/>
      <c r="D44" s="43"/>
      <c r="E44" s="111"/>
      <c r="F44" s="37"/>
      <c r="G44" s="44"/>
      <c r="H44" s="44"/>
      <c r="I44" s="44"/>
      <c r="J44" s="44"/>
      <c r="K44" s="45">
        <f t="shared" si="0"/>
        <v>0</v>
      </c>
    </row>
    <row r="45" spans="1:11">
      <c r="A45" s="42"/>
      <c r="B45" s="43"/>
      <c r="C45" s="43"/>
      <c r="D45" s="43"/>
      <c r="E45" s="111"/>
      <c r="F45" s="37"/>
      <c r="G45" s="44"/>
      <c r="H45" s="44"/>
      <c r="I45" s="44"/>
      <c r="J45" s="44"/>
      <c r="K45" s="45">
        <f t="shared" si="0"/>
        <v>0</v>
      </c>
    </row>
    <row r="46" spans="1:11">
      <c r="A46" s="42"/>
      <c r="B46" s="43"/>
      <c r="C46" s="43"/>
      <c r="D46" s="43"/>
      <c r="E46" s="111"/>
      <c r="F46" s="37"/>
      <c r="G46" s="44"/>
      <c r="H46" s="44"/>
      <c r="I46" s="44"/>
      <c r="J46" s="44"/>
      <c r="K46" s="45">
        <f t="shared" si="0"/>
        <v>0</v>
      </c>
    </row>
    <row r="47" spans="1:11">
      <c r="A47" s="42"/>
      <c r="B47" s="43"/>
      <c r="C47" s="43"/>
      <c r="D47" s="43"/>
      <c r="E47" s="111"/>
      <c r="F47" s="37"/>
      <c r="G47" s="44"/>
      <c r="H47" s="44"/>
      <c r="I47" s="44"/>
      <c r="J47" s="44"/>
      <c r="K47" s="45">
        <f t="shared" si="0"/>
        <v>0</v>
      </c>
    </row>
    <row r="48" spans="1:11">
      <c r="A48" s="42"/>
      <c r="B48" s="43"/>
      <c r="C48" s="43"/>
      <c r="D48" s="43"/>
      <c r="E48" s="111"/>
      <c r="F48" s="37"/>
      <c r="G48" s="44"/>
      <c r="H48" s="44"/>
      <c r="I48" s="44"/>
      <c r="J48" s="44"/>
      <c r="K48" s="45">
        <f t="shared" si="0"/>
        <v>0</v>
      </c>
    </row>
    <row r="49" spans="1:11">
      <c r="A49" s="42"/>
      <c r="B49" s="43"/>
      <c r="C49" s="43"/>
      <c r="D49" s="43"/>
      <c r="E49" s="111"/>
      <c r="F49" s="37"/>
      <c r="G49" s="44"/>
      <c r="H49" s="44"/>
      <c r="I49" s="44"/>
      <c r="J49" s="44"/>
      <c r="K49" s="45">
        <f t="shared" si="0"/>
        <v>0</v>
      </c>
    </row>
    <row r="50" spans="1:11">
      <c r="A50" s="42"/>
      <c r="B50" s="43"/>
      <c r="C50" s="43"/>
      <c r="D50" s="43"/>
      <c r="E50" s="111"/>
      <c r="F50" s="37"/>
      <c r="G50" s="44"/>
      <c r="H50" s="44"/>
      <c r="I50" s="44"/>
      <c r="J50" s="44"/>
      <c r="K50" s="45">
        <f t="shared" si="0"/>
        <v>0</v>
      </c>
    </row>
    <row r="51" spans="1:11">
      <c r="A51" s="42"/>
      <c r="B51" s="43"/>
      <c r="C51" s="43"/>
      <c r="D51" s="43"/>
      <c r="E51" s="111"/>
      <c r="F51" s="37"/>
      <c r="G51" s="44"/>
      <c r="H51" s="44"/>
      <c r="I51" s="44"/>
      <c r="J51" s="44"/>
      <c r="K51" s="45">
        <f t="shared" si="0"/>
        <v>0</v>
      </c>
    </row>
    <row r="52" spans="1:11">
      <c r="A52" s="42"/>
      <c r="B52" s="43"/>
      <c r="C52" s="43"/>
      <c r="D52" s="43"/>
      <c r="E52" s="111"/>
      <c r="F52" s="37"/>
      <c r="G52" s="44"/>
      <c r="H52" s="44"/>
      <c r="I52" s="44"/>
      <c r="J52" s="44"/>
      <c r="K52" s="45">
        <f t="shared" si="0"/>
        <v>0</v>
      </c>
    </row>
    <row r="53" spans="1:11">
      <c r="A53" s="42"/>
      <c r="B53" s="43"/>
      <c r="C53" s="43"/>
      <c r="D53" s="43"/>
      <c r="E53" s="111"/>
      <c r="F53" s="37"/>
      <c r="G53" s="44"/>
      <c r="H53" s="44"/>
      <c r="I53" s="44"/>
      <c r="J53" s="44"/>
      <c r="K53" s="45">
        <f t="shared" si="0"/>
        <v>0</v>
      </c>
    </row>
    <row r="54" spans="1:11">
      <c r="A54" s="42"/>
      <c r="B54" s="43"/>
      <c r="C54" s="43"/>
      <c r="D54" s="43"/>
      <c r="E54" s="111"/>
      <c r="F54" s="37"/>
      <c r="G54" s="44"/>
      <c r="H54" s="44"/>
      <c r="I54" s="44"/>
      <c r="J54" s="44"/>
      <c r="K54" s="45">
        <f t="shared" si="0"/>
        <v>0</v>
      </c>
    </row>
    <row r="55" spans="1:11">
      <c r="A55" s="78"/>
      <c r="B55" s="115"/>
      <c r="C55" s="116"/>
      <c r="D55" s="116"/>
      <c r="E55" s="117"/>
      <c r="F55" s="118"/>
      <c r="G55" s="77"/>
      <c r="H55" s="77"/>
      <c r="I55" s="77"/>
      <c r="J55" s="77"/>
      <c r="K55" s="119">
        <f t="shared" si="0"/>
        <v>0</v>
      </c>
    </row>
    <row r="56" spans="1:11" ht="15" customHeight="1">
      <c r="A56" s="78"/>
      <c r="B56" s="115"/>
      <c r="C56" s="115"/>
      <c r="D56" s="115"/>
      <c r="E56" s="117"/>
      <c r="F56" s="117"/>
      <c r="G56" s="77"/>
      <c r="H56" s="77"/>
      <c r="I56" s="77"/>
      <c r="J56" s="77"/>
      <c r="K56" s="119">
        <f t="shared" si="0"/>
        <v>0</v>
      </c>
    </row>
    <row r="57" spans="1:11">
      <c r="A57" s="78"/>
      <c r="B57" s="115"/>
      <c r="C57" s="115"/>
      <c r="D57" s="115"/>
      <c r="E57" s="117"/>
      <c r="F57" s="117"/>
      <c r="G57" s="77"/>
      <c r="H57" s="77"/>
      <c r="I57" s="77"/>
      <c r="J57" s="77"/>
      <c r="K57" s="119">
        <f>SUM(G57:J57)</f>
        <v>0</v>
      </c>
    </row>
    <row r="58" spans="1:11" s="15" customFormat="1" ht="16" customHeight="1">
      <c r="A58" s="78"/>
      <c r="B58" s="115"/>
      <c r="C58" s="115"/>
      <c r="D58" s="115"/>
      <c r="E58" s="117"/>
      <c r="F58" s="118"/>
      <c r="G58" s="77"/>
      <c r="H58" s="77"/>
      <c r="I58" s="77"/>
      <c r="J58" s="77"/>
      <c r="K58" s="119">
        <f t="shared" ref="K58:K104" si="1">SUM(G58:J58)</f>
        <v>0</v>
      </c>
    </row>
    <row r="59" spans="1:11" s="15" customFormat="1" ht="16" customHeight="1">
      <c r="A59" s="42"/>
      <c r="B59" s="43"/>
      <c r="C59" s="43"/>
      <c r="D59" s="43"/>
      <c r="E59" s="111"/>
      <c r="F59" s="37"/>
      <c r="G59" s="44"/>
      <c r="H59" s="44"/>
      <c r="I59" s="44"/>
      <c r="J59" s="44"/>
      <c r="K59" s="45">
        <f t="shared" si="1"/>
        <v>0</v>
      </c>
    </row>
    <row r="60" spans="1:11" s="15" customFormat="1" ht="16" customHeight="1">
      <c r="A60" s="42"/>
      <c r="B60" s="43"/>
      <c r="C60" s="43"/>
      <c r="D60" s="43"/>
      <c r="E60" s="111"/>
      <c r="F60" s="37"/>
      <c r="G60" s="44"/>
      <c r="H60" s="44"/>
      <c r="I60" s="44"/>
      <c r="J60" s="44"/>
      <c r="K60" s="45">
        <f t="shared" si="1"/>
        <v>0</v>
      </c>
    </row>
    <row r="61" spans="1:11" s="15" customFormat="1" ht="16" customHeight="1">
      <c r="A61" s="42"/>
      <c r="B61" s="43"/>
      <c r="C61" s="43"/>
      <c r="D61" s="43"/>
      <c r="E61" s="111"/>
      <c r="F61" s="37"/>
      <c r="G61" s="44"/>
      <c r="H61" s="44"/>
      <c r="I61" s="44"/>
      <c r="J61" s="44"/>
      <c r="K61" s="45">
        <f t="shared" si="1"/>
        <v>0</v>
      </c>
    </row>
    <row r="62" spans="1:11">
      <c r="A62" s="42"/>
      <c r="B62" s="43"/>
      <c r="C62" s="43"/>
      <c r="D62" s="43"/>
      <c r="E62" s="111"/>
      <c r="F62" s="37"/>
      <c r="G62" s="44"/>
      <c r="H62" s="44"/>
      <c r="I62" s="44"/>
      <c r="J62" s="44"/>
      <c r="K62" s="45">
        <f t="shared" si="1"/>
        <v>0</v>
      </c>
    </row>
    <row r="63" spans="1:11">
      <c r="A63" s="42"/>
      <c r="B63" s="43"/>
      <c r="C63" s="43"/>
      <c r="D63" s="43"/>
      <c r="E63" s="111"/>
      <c r="F63" s="37"/>
      <c r="G63" s="44"/>
      <c r="H63" s="44"/>
      <c r="I63" s="44"/>
      <c r="J63" s="44"/>
      <c r="K63" s="45">
        <f t="shared" si="1"/>
        <v>0</v>
      </c>
    </row>
    <row r="64" spans="1:11">
      <c r="A64" s="42"/>
      <c r="B64" s="43"/>
      <c r="C64" s="43"/>
      <c r="D64" s="43"/>
      <c r="E64" s="111"/>
      <c r="F64" s="37"/>
      <c r="G64" s="44"/>
      <c r="H64" s="44"/>
      <c r="I64" s="44"/>
      <c r="J64" s="44"/>
      <c r="K64" s="45">
        <f t="shared" si="1"/>
        <v>0</v>
      </c>
    </row>
    <row r="65" spans="1:11">
      <c r="A65" s="42"/>
      <c r="B65" s="43"/>
      <c r="C65" s="43"/>
      <c r="D65" s="43"/>
      <c r="E65" s="111"/>
      <c r="F65" s="37"/>
      <c r="G65" s="44"/>
      <c r="H65" s="44"/>
      <c r="I65" s="44"/>
      <c r="J65" s="44"/>
      <c r="K65" s="45">
        <f t="shared" si="1"/>
        <v>0</v>
      </c>
    </row>
    <row r="66" spans="1:11">
      <c r="A66" s="42"/>
      <c r="B66" s="43"/>
      <c r="C66" s="43"/>
      <c r="D66" s="43"/>
      <c r="E66" s="111"/>
      <c r="F66" s="37"/>
      <c r="G66" s="44"/>
      <c r="H66" s="44"/>
      <c r="I66" s="44"/>
      <c r="J66" s="44"/>
      <c r="K66" s="45">
        <f t="shared" si="1"/>
        <v>0</v>
      </c>
    </row>
    <row r="67" spans="1:11">
      <c r="A67" s="42"/>
      <c r="B67" s="43"/>
      <c r="C67" s="43"/>
      <c r="D67" s="43"/>
      <c r="E67" s="111"/>
      <c r="F67" s="37"/>
      <c r="G67" s="44"/>
      <c r="H67" s="44"/>
      <c r="I67" s="44"/>
      <c r="J67" s="44"/>
      <c r="K67" s="45">
        <f t="shared" si="1"/>
        <v>0</v>
      </c>
    </row>
    <row r="68" spans="1:11">
      <c r="A68" s="42"/>
      <c r="B68" s="43"/>
      <c r="C68" s="43"/>
      <c r="D68" s="43"/>
      <c r="E68" s="111"/>
      <c r="F68" s="37"/>
      <c r="G68" s="44"/>
      <c r="H68" s="44"/>
      <c r="I68" s="44"/>
      <c r="J68" s="44"/>
      <c r="K68" s="45">
        <f t="shared" si="1"/>
        <v>0</v>
      </c>
    </row>
    <row r="69" spans="1:11">
      <c r="A69" s="42"/>
      <c r="B69" s="43"/>
      <c r="C69" s="43"/>
      <c r="D69" s="43"/>
      <c r="E69" s="111"/>
      <c r="F69" s="37"/>
      <c r="G69" s="44"/>
      <c r="H69" s="44"/>
      <c r="I69" s="44"/>
      <c r="J69" s="44"/>
      <c r="K69" s="45">
        <f t="shared" si="1"/>
        <v>0</v>
      </c>
    </row>
    <row r="70" spans="1:11">
      <c r="A70" s="42"/>
      <c r="B70" s="43"/>
      <c r="C70" s="43"/>
      <c r="D70" s="43"/>
      <c r="E70" s="111"/>
      <c r="F70" s="37"/>
      <c r="G70" s="44"/>
      <c r="H70" s="44"/>
      <c r="I70" s="44"/>
      <c r="J70" s="44"/>
      <c r="K70" s="45">
        <f t="shared" si="1"/>
        <v>0</v>
      </c>
    </row>
    <row r="71" spans="1:11">
      <c r="A71" s="42"/>
      <c r="B71" s="43"/>
      <c r="C71" s="43"/>
      <c r="D71" s="43"/>
      <c r="E71" s="111"/>
      <c r="F71" s="37"/>
      <c r="G71" s="44"/>
      <c r="H71" s="44"/>
      <c r="I71" s="44"/>
      <c r="J71" s="44"/>
      <c r="K71" s="45">
        <f t="shared" si="1"/>
        <v>0</v>
      </c>
    </row>
    <row r="72" spans="1:11">
      <c r="A72" s="42"/>
      <c r="B72" s="43"/>
      <c r="C72" s="43"/>
      <c r="D72" s="43"/>
      <c r="E72" s="111"/>
      <c r="F72" s="37"/>
      <c r="G72" s="44"/>
      <c r="H72" s="44"/>
      <c r="I72" s="44"/>
      <c r="J72" s="44"/>
      <c r="K72" s="45">
        <f t="shared" si="1"/>
        <v>0</v>
      </c>
    </row>
    <row r="73" spans="1:11">
      <c r="A73" s="42"/>
      <c r="B73" s="43"/>
      <c r="C73" s="43"/>
      <c r="D73" s="43"/>
      <c r="E73" s="111"/>
      <c r="F73" s="37"/>
      <c r="G73" s="44"/>
      <c r="H73" s="44"/>
      <c r="I73" s="44"/>
      <c r="J73" s="44"/>
      <c r="K73" s="45">
        <f t="shared" si="1"/>
        <v>0</v>
      </c>
    </row>
    <row r="74" spans="1:11">
      <c r="A74" s="42"/>
      <c r="B74" s="43"/>
      <c r="C74" s="43"/>
      <c r="D74" s="43"/>
      <c r="E74" s="111"/>
      <c r="F74" s="37"/>
      <c r="G74" s="44"/>
      <c r="H74" s="44"/>
      <c r="I74" s="44"/>
      <c r="J74" s="44"/>
      <c r="K74" s="45">
        <f t="shared" si="1"/>
        <v>0</v>
      </c>
    </row>
    <row r="75" spans="1:11">
      <c r="A75" s="42"/>
      <c r="B75" s="43"/>
      <c r="C75" s="43"/>
      <c r="D75" s="43"/>
      <c r="E75" s="111"/>
      <c r="F75" s="37"/>
      <c r="G75" s="44"/>
      <c r="H75" s="44"/>
      <c r="I75" s="44"/>
      <c r="J75" s="44"/>
      <c r="K75" s="45">
        <f t="shared" si="1"/>
        <v>0</v>
      </c>
    </row>
    <row r="76" spans="1:11">
      <c r="A76" s="42"/>
      <c r="B76" s="43"/>
      <c r="C76" s="43"/>
      <c r="D76" s="43"/>
      <c r="E76" s="111"/>
      <c r="F76" s="37"/>
      <c r="G76" s="44"/>
      <c r="H76" s="44"/>
      <c r="I76" s="44"/>
      <c r="J76" s="44"/>
      <c r="K76" s="45">
        <f t="shared" si="1"/>
        <v>0</v>
      </c>
    </row>
    <row r="77" spans="1:11">
      <c r="A77" s="42"/>
      <c r="B77" s="43"/>
      <c r="C77" s="43"/>
      <c r="D77" s="43"/>
      <c r="E77" s="111"/>
      <c r="F77" s="37"/>
      <c r="G77" s="44"/>
      <c r="H77" s="44"/>
      <c r="I77" s="44"/>
      <c r="J77" s="44"/>
      <c r="K77" s="45">
        <f t="shared" si="1"/>
        <v>0</v>
      </c>
    </row>
    <row r="78" spans="1:11">
      <c r="A78" s="42"/>
      <c r="B78" s="43"/>
      <c r="C78" s="43"/>
      <c r="D78" s="43"/>
      <c r="E78" s="111"/>
      <c r="F78" s="37"/>
      <c r="G78" s="44"/>
      <c r="H78" s="44"/>
      <c r="I78" s="44"/>
      <c r="J78" s="44"/>
      <c r="K78" s="45">
        <f t="shared" si="1"/>
        <v>0</v>
      </c>
    </row>
    <row r="79" spans="1:11">
      <c r="A79" s="42"/>
      <c r="B79" s="43"/>
      <c r="C79" s="43"/>
      <c r="D79" s="43"/>
      <c r="E79" s="111"/>
      <c r="F79" s="37"/>
      <c r="G79" s="44"/>
      <c r="H79" s="44"/>
      <c r="I79" s="44"/>
      <c r="J79" s="44"/>
      <c r="K79" s="45">
        <f t="shared" si="1"/>
        <v>0</v>
      </c>
    </row>
    <row r="80" spans="1:11">
      <c r="A80" s="42"/>
      <c r="B80" s="43"/>
      <c r="C80" s="43"/>
      <c r="D80" s="43"/>
      <c r="E80" s="111"/>
      <c r="F80" s="37"/>
      <c r="G80" s="44"/>
      <c r="H80" s="44"/>
      <c r="I80" s="44"/>
      <c r="J80" s="44"/>
      <c r="K80" s="45">
        <f t="shared" si="1"/>
        <v>0</v>
      </c>
    </row>
    <row r="81" spans="1:11">
      <c r="A81" s="42"/>
      <c r="B81" s="43"/>
      <c r="C81" s="43"/>
      <c r="D81" s="43"/>
      <c r="E81" s="111"/>
      <c r="F81" s="37"/>
      <c r="G81" s="44"/>
      <c r="H81" s="44"/>
      <c r="I81" s="44"/>
      <c r="J81" s="44"/>
      <c r="K81" s="45">
        <f t="shared" si="1"/>
        <v>0</v>
      </c>
    </row>
    <row r="82" spans="1:11">
      <c r="A82" s="42"/>
      <c r="B82" s="43"/>
      <c r="C82" s="43"/>
      <c r="D82" s="43"/>
      <c r="E82" s="111"/>
      <c r="F82" s="37"/>
      <c r="G82" s="44"/>
      <c r="H82" s="44"/>
      <c r="I82" s="44"/>
      <c r="J82" s="44"/>
      <c r="K82" s="45">
        <f t="shared" si="1"/>
        <v>0</v>
      </c>
    </row>
    <row r="83" spans="1:11">
      <c r="A83" s="42"/>
      <c r="B83" s="43"/>
      <c r="C83" s="43"/>
      <c r="D83" s="43"/>
      <c r="E83" s="111"/>
      <c r="F83" s="37"/>
      <c r="G83" s="44"/>
      <c r="H83" s="44"/>
      <c r="I83" s="44"/>
      <c r="J83" s="44"/>
      <c r="K83" s="45">
        <f t="shared" si="1"/>
        <v>0</v>
      </c>
    </row>
    <row r="84" spans="1:11">
      <c r="A84" s="42"/>
      <c r="B84" s="43"/>
      <c r="C84" s="43"/>
      <c r="D84" s="43"/>
      <c r="E84" s="111"/>
      <c r="F84" s="37"/>
      <c r="G84" s="44"/>
      <c r="H84" s="44"/>
      <c r="I84" s="44"/>
      <c r="J84" s="44"/>
      <c r="K84" s="45">
        <f t="shared" si="1"/>
        <v>0</v>
      </c>
    </row>
    <row r="85" spans="1:11">
      <c r="A85" s="42"/>
      <c r="B85" s="43"/>
      <c r="C85" s="43"/>
      <c r="D85" s="43"/>
      <c r="E85" s="111"/>
      <c r="F85" s="37"/>
      <c r="G85" s="44"/>
      <c r="H85" s="44"/>
      <c r="I85" s="44"/>
      <c r="J85" s="44"/>
      <c r="K85" s="45">
        <f t="shared" si="1"/>
        <v>0</v>
      </c>
    </row>
    <row r="86" spans="1:11">
      <c r="A86" s="42"/>
      <c r="B86" s="43"/>
      <c r="C86" s="43"/>
      <c r="D86" s="43"/>
      <c r="E86" s="111"/>
      <c r="F86" s="37"/>
      <c r="G86" s="44"/>
      <c r="H86" s="44"/>
      <c r="I86" s="44"/>
      <c r="J86" s="44"/>
      <c r="K86" s="45">
        <f t="shared" si="1"/>
        <v>0</v>
      </c>
    </row>
    <row r="87" spans="1:11">
      <c r="A87" s="42"/>
      <c r="B87" s="43"/>
      <c r="C87" s="43"/>
      <c r="D87" s="43"/>
      <c r="E87" s="111"/>
      <c r="F87" s="37"/>
      <c r="G87" s="44"/>
      <c r="H87" s="44"/>
      <c r="I87" s="44"/>
      <c r="J87" s="44"/>
      <c r="K87" s="45">
        <f t="shared" si="1"/>
        <v>0</v>
      </c>
    </row>
    <row r="88" spans="1:11">
      <c r="A88" s="42"/>
      <c r="B88" s="43"/>
      <c r="C88" s="43"/>
      <c r="D88" s="43"/>
      <c r="E88" s="111"/>
      <c r="F88" s="37"/>
      <c r="G88" s="44"/>
      <c r="H88" s="44"/>
      <c r="I88" s="44"/>
      <c r="J88" s="44"/>
      <c r="K88" s="45">
        <f t="shared" si="1"/>
        <v>0</v>
      </c>
    </row>
    <row r="89" spans="1:11">
      <c r="A89" s="42"/>
      <c r="B89" s="43"/>
      <c r="C89" s="43"/>
      <c r="D89" s="43"/>
      <c r="E89" s="111"/>
      <c r="F89" s="37"/>
      <c r="G89" s="44"/>
      <c r="H89" s="44"/>
      <c r="I89" s="44"/>
      <c r="J89" s="44"/>
      <c r="K89" s="45">
        <f t="shared" si="1"/>
        <v>0</v>
      </c>
    </row>
    <row r="90" spans="1:11">
      <c r="A90" s="42"/>
      <c r="B90" s="43"/>
      <c r="C90" s="43"/>
      <c r="D90" s="43"/>
      <c r="E90" s="111"/>
      <c r="F90" s="37"/>
      <c r="G90" s="44"/>
      <c r="H90" s="44"/>
      <c r="I90" s="44"/>
      <c r="J90" s="44"/>
      <c r="K90" s="45">
        <f t="shared" si="1"/>
        <v>0</v>
      </c>
    </row>
    <row r="91" spans="1:11">
      <c r="A91" s="42"/>
      <c r="B91" s="43"/>
      <c r="C91" s="43"/>
      <c r="D91" s="43"/>
      <c r="E91" s="111"/>
      <c r="F91" s="37"/>
      <c r="G91" s="44"/>
      <c r="H91" s="44"/>
      <c r="I91" s="44"/>
      <c r="J91" s="44"/>
      <c r="K91" s="45">
        <f t="shared" si="1"/>
        <v>0</v>
      </c>
    </row>
    <row r="92" spans="1:11">
      <c r="A92" s="42"/>
      <c r="B92" s="43"/>
      <c r="C92" s="43"/>
      <c r="D92" s="43"/>
      <c r="E92" s="111"/>
      <c r="F92" s="37"/>
      <c r="G92" s="44"/>
      <c r="H92" s="44"/>
      <c r="I92" s="44"/>
      <c r="J92" s="44"/>
      <c r="K92" s="45">
        <f t="shared" si="1"/>
        <v>0</v>
      </c>
    </row>
    <row r="93" spans="1:11">
      <c r="A93" s="42"/>
      <c r="B93" s="43"/>
      <c r="C93" s="43"/>
      <c r="D93" s="43"/>
      <c r="E93" s="111"/>
      <c r="F93" s="37"/>
      <c r="G93" s="44"/>
      <c r="H93" s="44"/>
      <c r="I93" s="44"/>
      <c r="J93" s="44"/>
      <c r="K93" s="45">
        <f t="shared" si="1"/>
        <v>0</v>
      </c>
    </row>
    <row r="94" spans="1:11">
      <c r="A94" s="42"/>
      <c r="B94" s="43"/>
      <c r="C94" s="43"/>
      <c r="D94" s="43"/>
      <c r="E94" s="111"/>
      <c r="F94" s="37"/>
      <c r="G94" s="44"/>
      <c r="H94" s="44"/>
      <c r="I94" s="44"/>
      <c r="J94" s="44"/>
      <c r="K94" s="45">
        <f t="shared" si="1"/>
        <v>0</v>
      </c>
    </row>
    <row r="95" spans="1:11">
      <c r="A95" s="42"/>
      <c r="B95" s="43"/>
      <c r="C95" s="43"/>
      <c r="D95" s="43"/>
      <c r="E95" s="111"/>
      <c r="F95" s="37"/>
      <c r="G95" s="44"/>
      <c r="H95" s="44"/>
      <c r="I95" s="44"/>
      <c r="J95" s="44"/>
      <c r="K95" s="45">
        <f t="shared" si="1"/>
        <v>0</v>
      </c>
    </row>
    <row r="96" spans="1:11">
      <c r="A96" s="42"/>
      <c r="B96" s="43"/>
      <c r="C96" s="43"/>
      <c r="D96" s="43"/>
      <c r="E96" s="111"/>
      <c r="F96" s="37"/>
      <c r="G96" s="44"/>
      <c r="H96" s="44"/>
      <c r="I96" s="44"/>
      <c r="J96" s="44"/>
      <c r="K96" s="45">
        <f t="shared" si="1"/>
        <v>0</v>
      </c>
    </row>
    <row r="97" spans="1:11">
      <c r="A97" s="42"/>
      <c r="B97" s="43"/>
      <c r="C97" s="43"/>
      <c r="D97" s="43"/>
      <c r="E97" s="111"/>
      <c r="F97" s="37"/>
      <c r="G97" s="44"/>
      <c r="H97" s="44"/>
      <c r="I97" s="44"/>
      <c r="J97" s="44"/>
      <c r="K97" s="45">
        <f t="shared" si="1"/>
        <v>0</v>
      </c>
    </row>
    <row r="98" spans="1:11">
      <c r="A98" s="42"/>
      <c r="B98" s="43"/>
      <c r="C98" s="43"/>
      <c r="D98" s="43"/>
      <c r="E98" s="111"/>
      <c r="F98" s="37"/>
      <c r="G98" s="44"/>
      <c r="H98" s="44"/>
      <c r="I98" s="44"/>
      <c r="J98" s="44"/>
      <c r="K98" s="45">
        <f t="shared" si="1"/>
        <v>0</v>
      </c>
    </row>
    <row r="99" spans="1:11">
      <c r="A99" s="42"/>
      <c r="B99" s="43"/>
      <c r="C99" s="43"/>
      <c r="D99" s="43"/>
      <c r="E99" s="111"/>
      <c r="F99" s="37"/>
      <c r="G99" s="44"/>
      <c r="H99" s="44"/>
      <c r="I99" s="44"/>
      <c r="J99" s="44"/>
      <c r="K99" s="45">
        <f t="shared" si="1"/>
        <v>0</v>
      </c>
    </row>
    <row r="100" spans="1:11">
      <c r="A100" s="42"/>
      <c r="B100" s="43"/>
      <c r="C100" s="43"/>
      <c r="D100" s="43"/>
      <c r="E100" s="111"/>
      <c r="F100" s="37"/>
      <c r="G100" s="44"/>
      <c r="H100" s="44"/>
      <c r="I100" s="44"/>
      <c r="J100" s="44"/>
      <c r="K100" s="45">
        <f t="shared" si="1"/>
        <v>0</v>
      </c>
    </row>
    <row r="101" spans="1:11">
      <c r="A101" s="42"/>
      <c r="B101" s="43"/>
      <c r="C101" s="43"/>
      <c r="D101" s="43"/>
      <c r="E101" s="111"/>
      <c r="F101" s="37"/>
      <c r="G101" s="44"/>
      <c r="H101" s="44"/>
      <c r="I101" s="44"/>
      <c r="J101" s="44"/>
      <c r="K101" s="45">
        <f t="shared" si="1"/>
        <v>0</v>
      </c>
    </row>
    <row r="102" spans="1:11">
      <c r="A102" s="42"/>
      <c r="B102" s="43"/>
      <c r="C102" s="43"/>
      <c r="D102" s="43"/>
      <c r="E102" s="111"/>
      <c r="F102" s="37"/>
      <c r="G102" s="44"/>
      <c r="H102" s="44"/>
      <c r="I102" s="44"/>
      <c r="J102" s="44"/>
      <c r="K102" s="45">
        <f t="shared" si="1"/>
        <v>0</v>
      </c>
    </row>
    <row r="103" spans="1:11">
      <c r="A103" s="42"/>
      <c r="B103" s="43"/>
      <c r="C103" s="46"/>
      <c r="D103" s="46"/>
      <c r="E103" s="111"/>
      <c r="F103" s="37"/>
      <c r="G103" s="44"/>
      <c r="H103" s="44"/>
      <c r="I103" s="44"/>
      <c r="J103" s="44"/>
      <c r="K103" s="45">
        <f t="shared" si="1"/>
        <v>0</v>
      </c>
    </row>
    <row r="104" spans="1:11" ht="17" thickBot="1">
      <c r="A104" s="47"/>
      <c r="B104" s="48"/>
      <c r="C104" s="48"/>
      <c r="D104" s="48"/>
      <c r="E104" s="112"/>
      <c r="F104" s="113"/>
      <c r="G104" s="49"/>
      <c r="H104" s="49"/>
      <c r="I104" s="49"/>
      <c r="J104" s="49"/>
      <c r="K104" s="50">
        <f t="shared" si="1"/>
        <v>0</v>
      </c>
    </row>
  </sheetData>
  <sheetProtection algorithmName="SHA-512" hashValue="RyrMduxo+Rx/4Exm0QtUlqos0sQFieYGrnOGP+/AaEF6FVtnqnDpIcxMi9XgVJpjzRnlCMVUw/14JRe+o8HPDg==" saltValue="ZdJSBB0HHWoEOLVQZ/sSnw==" spinCount="100000" sheet="1" objects="1" scenarios="1"/>
  <mergeCells count="3">
    <mergeCell ref="A2:D2"/>
    <mergeCell ref="A4:B4"/>
    <mergeCell ref="A1:D1"/>
  </mergeCells>
  <dataValidations count="4">
    <dataValidation type="date" allowBlank="1" showInputMessage="1" showErrorMessage="1" sqref="A9:A104" xr:uid="{8D8AAE8B-F7AA-C74D-9A4C-B908F87C060F}">
      <formula1>45184</formula1>
      <formula2>45427</formula2>
    </dataValidation>
    <dataValidation type="whole" allowBlank="1" showInputMessage="1" showErrorMessage="1" sqref="G9:J104" xr:uid="{338A46A0-F445-C748-93D3-1FD996EECAC7}">
      <formula1>0</formula1>
      <formula2>1000</formula2>
    </dataValidation>
    <dataValidation type="list" allowBlank="1" showInputMessage="1" showErrorMessage="1" sqref="C9:C104" xr:uid="{D071B463-6318-4040-A95B-CABE8D873A6F}">
      <formula1>PortsFrom</formula1>
    </dataValidation>
    <dataValidation type="list" allowBlank="1" showInputMessage="1" showErrorMessage="1" sqref="B9:B104" xr:uid="{A6DDA7AF-DE64-284C-8B75-23DD447666D5}">
      <formula1>Aircrafts</formula1>
    </dataValidation>
  </dataValidations>
  <pageMargins left="0.75" right="0.75" top="1" bottom="1" header="0.5" footer="0.5"/>
  <pageSetup paperSize="9"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722810-E852-1F49-85E4-52A6A679DBD8}">
          <x14:formula1>
            <xm:f>myvariables!$D$5:$D$9</xm:f>
          </x14:formula1>
          <xm:sqref>D9:D104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D585-2D16-304D-876B-DB957F8645D1}">
  <dimension ref="A1:X93"/>
  <sheetViews>
    <sheetView zoomScaleNormal="100" workbookViewId="0">
      <pane ySplit="8" topLeftCell="A9" activePane="bottomLeft" state="frozen"/>
      <selection pane="bottomLeft" activeCell="D3" sqref="D3"/>
    </sheetView>
  </sheetViews>
  <sheetFormatPr baseColWidth="10" defaultColWidth="11.5" defaultRowHeight="16"/>
  <cols>
    <col min="1" max="2" width="11.83203125" style="38" customWidth="1"/>
    <col min="3" max="3" width="45.33203125" style="39" customWidth="1"/>
    <col min="4" max="6" width="18.83203125" style="39" customWidth="1"/>
    <col min="7" max="10" width="6.83203125" style="38" customWidth="1"/>
    <col min="11" max="11" width="7.83203125" style="38" customWidth="1"/>
    <col min="12" max="14" width="35.83203125" style="38" customWidth="1"/>
    <col min="15" max="15" width="18.83203125" style="38" customWidth="1"/>
    <col min="16" max="16384" width="11.5" style="38"/>
  </cols>
  <sheetData>
    <row r="1" spans="1:17" ht="24" customHeight="1" thickBot="1">
      <c r="A1" s="313" t="s">
        <v>792</v>
      </c>
      <c r="B1" s="314"/>
      <c r="C1" s="315"/>
      <c r="D1" s="150"/>
      <c r="E1" s="366" t="s">
        <v>1165</v>
      </c>
      <c r="F1" s="367"/>
      <c r="G1" s="368"/>
      <c r="H1" s="368"/>
      <c r="I1" s="367"/>
      <c r="J1" s="367"/>
      <c r="K1" s="35"/>
      <c r="L1" s="35"/>
      <c r="M1" s="33"/>
      <c r="N1" s="35"/>
    </row>
    <row r="2" spans="1:17" ht="16" customHeight="1">
      <c r="A2" s="316" t="s">
        <v>794</v>
      </c>
      <c r="B2" s="316"/>
      <c r="C2" s="316"/>
      <c r="D2" s="96"/>
      <c r="E2" s="96"/>
      <c r="F2" s="369"/>
      <c r="G2" s="370"/>
      <c r="H2" s="371"/>
      <c r="I2" s="371"/>
      <c r="J2" s="371"/>
      <c r="K2" s="114"/>
      <c r="L2" s="114"/>
      <c r="M2" s="34"/>
      <c r="N2" s="35"/>
    </row>
    <row r="3" spans="1:17" ht="16" customHeight="1">
      <c r="A3" s="96"/>
      <c r="B3" s="96"/>
      <c r="C3" s="96"/>
      <c r="D3" s="96"/>
      <c r="E3" s="96"/>
      <c r="F3" s="369"/>
      <c r="G3" s="370"/>
      <c r="H3" s="371"/>
      <c r="I3" s="371"/>
      <c r="J3" s="371"/>
      <c r="K3" s="114"/>
      <c r="L3" s="114"/>
      <c r="M3" s="65"/>
      <c r="N3" s="35"/>
    </row>
    <row r="4" spans="1:17">
      <c r="A4" s="40" t="s">
        <v>97</v>
      </c>
      <c r="C4" s="36" t="str">
        <f>T('Part 1 - Seasonal Overview'!B8:G8)</f>
        <v/>
      </c>
      <c r="D4" s="36"/>
      <c r="E4" s="36"/>
      <c r="F4" s="372"/>
      <c r="G4" s="370"/>
      <c r="H4" s="371"/>
      <c r="I4" s="371"/>
      <c r="J4" s="371"/>
      <c r="K4" s="114"/>
      <c r="L4" s="114"/>
      <c r="M4" s="65"/>
      <c r="N4" s="35"/>
    </row>
    <row r="5" spans="1:17" ht="17" thickBot="1">
      <c r="G5" s="13"/>
      <c r="H5" s="149"/>
      <c r="I5" s="149"/>
      <c r="J5" s="149"/>
      <c r="K5" s="149"/>
      <c r="L5" s="149"/>
      <c r="M5" s="35"/>
      <c r="N5" s="35"/>
      <c r="O5" s="13"/>
      <c r="P5" s="287"/>
      <c r="Q5" s="287"/>
    </row>
    <row r="6" spans="1:17" s="40" customFormat="1" ht="21" customHeight="1">
      <c r="A6" s="329" t="s">
        <v>773</v>
      </c>
      <c r="B6" s="332" t="s">
        <v>742</v>
      </c>
      <c r="C6" s="335" t="s">
        <v>743</v>
      </c>
      <c r="D6" s="338" t="s">
        <v>1082</v>
      </c>
      <c r="E6" s="326"/>
      <c r="F6" s="339"/>
      <c r="G6" s="326" t="s">
        <v>741</v>
      </c>
      <c r="H6" s="327"/>
      <c r="I6" s="327"/>
      <c r="J6" s="327"/>
      <c r="K6" s="327"/>
      <c r="L6" s="317" t="s">
        <v>553</v>
      </c>
      <c r="M6" s="318"/>
      <c r="N6" s="319"/>
      <c r="O6" s="13"/>
      <c r="P6" s="287"/>
      <c r="Q6" s="287"/>
    </row>
    <row r="7" spans="1:17">
      <c r="A7" s="330" t="s">
        <v>739</v>
      </c>
      <c r="B7" s="333" t="s">
        <v>738</v>
      </c>
      <c r="C7" s="336"/>
      <c r="D7" s="340"/>
      <c r="E7" s="341"/>
      <c r="F7" s="342"/>
      <c r="G7" s="328"/>
      <c r="H7" s="328"/>
      <c r="I7" s="328"/>
      <c r="J7" s="328"/>
      <c r="K7" s="328"/>
      <c r="L7" s="320" t="s">
        <v>793</v>
      </c>
      <c r="M7" s="321"/>
      <c r="N7" s="322"/>
      <c r="O7" s="13"/>
      <c r="P7" s="287"/>
      <c r="Q7" s="287"/>
    </row>
    <row r="8" spans="1:17" ht="36" customHeight="1" thickBot="1">
      <c r="A8" s="331"/>
      <c r="B8" s="334"/>
      <c r="C8" s="337"/>
      <c r="D8" s="343"/>
      <c r="E8" s="344"/>
      <c r="F8" s="345"/>
      <c r="G8" s="151" t="s">
        <v>765</v>
      </c>
      <c r="H8" s="97" t="s">
        <v>766</v>
      </c>
      <c r="I8" s="97" t="s">
        <v>720</v>
      </c>
      <c r="J8" s="97" t="s">
        <v>787</v>
      </c>
      <c r="K8" s="128" t="s">
        <v>481</v>
      </c>
      <c r="L8" s="323"/>
      <c r="M8" s="324"/>
      <c r="N8" s="325"/>
      <c r="O8" s="13"/>
      <c r="P8" s="287"/>
      <c r="Q8" s="287"/>
    </row>
    <row r="9" spans="1:17">
      <c r="A9" s="71"/>
      <c r="B9" s="72"/>
      <c r="C9" s="73"/>
      <c r="D9" s="73"/>
      <c r="E9" s="73"/>
      <c r="F9" s="73"/>
      <c r="G9" s="74"/>
      <c r="H9" s="74"/>
      <c r="I9" s="74"/>
      <c r="J9" s="74"/>
      <c r="K9" s="129">
        <f>SUM(G9:J9)</f>
        <v>0</v>
      </c>
      <c r="L9" s="83"/>
      <c r="M9" s="84"/>
      <c r="N9" s="85"/>
    </row>
    <row r="10" spans="1:17">
      <c r="A10" s="71"/>
      <c r="B10" s="75"/>
      <c r="C10" s="76"/>
      <c r="D10" s="76"/>
      <c r="E10" s="76"/>
      <c r="F10" s="76"/>
      <c r="G10" s="77"/>
      <c r="H10" s="77"/>
      <c r="I10" s="77"/>
      <c r="J10" s="77"/>
      <c r="K10" s="129">
        <f t="shared" ref="K10:K48" si="0">SUM(G10:J10)</f>
        <v>0</v>
      </c>
      <c r="L10" s="86"/>
      <c r="M10" s="87"/>
      <c r="N10" s="88"/>
    </row>
    <row r="11" spans="1:17">
      <c r="A11" s="71"/>
      <c r="B11" s="75"/>
      <c r="C11" s="76"/>
      <c r="D11" s="76"/>
      <c r="E11" s="76"/>
      <c r="F11" s="76"/>
      <c r="G11" s="77"/>
      <c r="H11" s="77"/>
      <c r="I11" s="77"/>
      <c r="J11" s="77"/>
      <c r="K11" s="129">
        <f t="shared" si="0"/>
        <v>0</v>
      </c>
      <c r="L11" s="86"/>
      <c r="M11" s="87"/>
      <c r="N11" s="88"/>
    </row>
    <row r="12" spans="1:17">
      <c r="A12" s="71"/>
      <c r="B12" s="75"/>
      <c r="C12" s="76"/>
      <c r="D12" s="76"/>
      <c r="E12" s="76"/>
      <c r="F12" s="76"/>
      <c r="G12" s="77"/>
      <c r="H12" s="77"/>
      <c r="I12" s="77"/>
      <c r="J12" s="77"/>
      <c r="K12" s="129">
        <f t="shared" si="0"/>
        <v>0</v>
      </c>
      <c r="L12" s="86"/>
      <c r="M12" s="87"/>
      <c r="N12" s="88"/>
    </row>
    <row r="13" spans="1:17">
      <c r="A13" s="71"/>
      <c r="B13" s="75"/>
      <c r="C13" s="76"/>
      <c r="D13" s="76"/>
      <c r="E13" s="76"/>
      <c r="F13" s="76"/>
      <c r="G13" s="77"/>
      <c r="H13" s="77"/>
      <c r="I13" s="77"/>
      <c r="J13" s="77"/>
      <c r="K13" s="129">
        <f t="shared" si="0"/>
        <v>0</v>
      </c>
      <c r="L13" s="86"/>
      <c r="M13" s="87"/>
      <c r="N13" s="88"/>
    </row>
    <row r="14" spans="1:17">
      <c r="A14" s="71"/>
      <c r="B14" s="75"/>
      <c r="C14" s="76"/>
      <c r="D14" s="76"/>
      <c r="E14" s="76"/>
      <c r="F14" s="76"/>
      <c r="G14" s="77"/>
      <c r="H14" s="77"/>
      <c r="I14" s="77"/>
      <c r="J14" s="77"/>
      <c r="K14" s="129">
        <f t="shared" si="0"/>
        <v>0</v>
      </c>
      <c r="L14" s="86"/>
      <c r="M14" s="87"/>
      <c r="N14" s="88"/>
    </row>
    <row r="15" spans="1:17">
      <c r="A15" s="71"/>
      <c r="B15" s="75"/>
      <c r="C15" s="76"/>
      <c r="D15" s="76"/>
      <c r="E15" s="76"/>
      <c r="F15" s="76"/>
      <c r="G15" s="77"/>
      <c r="H15" s="77"/>
      <c r="I15" s="77"/>
      <c r="J15" s="77"/>
      <c r="K15" s="129">
        <f t="shared" si="0"/>
        <v>0</v>
      </c>
      <c r="L15" s="86"/>
      <c r="M15" s="87" t="s">
        <v>564</v>
      </c>
      <c r="N15" s="88"/>
    </row>
    <row r="16" spans="1:17">
      <c r="A16" s="71"/>
      <c r="B16" s="75"/>
      <c r="C16" s="76"/>
      <c r="D16" s="76"/>
      <c r="E16" s="76"/>
      <c r="F16" s="76"/>
      <c r="G16" s="77"/>
      <c r="H16" s="77"/>
      <c r="I16" s="77"/>
      <c r="J16" s="77"/>
      <c r="K16" s="129">
        <f t="shared" si="0"/>
        <v>0</v>
      </c>
      <c r="L16" s="86"/>
      <c r="M16" s="87"/>
      <c r="N16" s="88"/>
    </row>
    <row r="17" spans="1:24">
      <c r="A17" s="71"/>
      <c r="B17" s="75"/>
      <c r="C17" s="76"/>
      <c r="D17" s="76"/>
      <c r="E17" s="76"/>
      <c r="F17" s="76"/>
      <c r="G17" s="77"/>
      <c r="H17" s="77"/>
      <c r="I17" s="77"/>
      <c r="J17" s="77"/>
      <c r="K17" s="129">
        <f t="shared" si="0"/>
        <v>0</v>
      </c>
      <c r="L17" s="86"/>
      <c r="M17" s="87"/>
      <c r="N17" s="88"/>
    </row>
    <row r="18" spans="1:24">
      <c r="A18" s="71"/>
      <c r="B18" s="75"/>
      <c r="C18" s="76"/>
      <c r="D18" s="76"/>
      <c r="E18" s="76"/>
      <c r="F18" s="76"/>
      <c r="G18" s="77"/>
      <c r="H18" s="77"/>
      <c r="I18" s="77"/>
      <c r="J18" s="77"/>
      <c r="K18" s="129">
        <f t="shared" si="0"/>
        <v>0</v>
      </c>
      <c r="L18" s="86"/>
      <c r="M18" s="87"/>
      <c r="N18" s="88"/>
    </row>
    <row r="19" spans="1:24" ht="15.75" customHeight="1">
      <c r="A19" s="71"/>
      <c r="B19" s="75"/>
      <c r="C19" s="76"/>
      <c r="D19" s="76"/>
      <c r="E19" s="76"/>
      <c r="F19" s="76"/>
      <c r="G19" s="77"/>
      <c r="H19" s="77"/>
      <c r="I19" s="77"/>
      <c r="J19" s="77"/>
      <c r="K19" s="129">
        <f t="shared" si="0"/>
        <v>0</v>
      </c>
      <c r="L19" s="86"/>
      <c r="M19" s="87"/>
      <c r="N19" s="88"/>
    </row>
    <row r="20" spans="1:24">
      <c r="A20" s="71"/>
      <c r="B20" s="75"/>
      <c r="C20" s="76"/>
      <c r="D20" s="76"/>
      <c r="E20" s="76"/>
      <c r="F20" s="76"/>
      <c r="G20" s="77"/>
      <c r="H20" s="77"/>
      <c r="I20" s="77"/>
      <c r="J20" s="77"/>
      <c r="K20" s="129">
        <f t="shared" si="0"/>
        <v>0</v>
      </c>
      <c r="L20" s="86"/>
      <c r="M20" s="87"/>
      <c r="N20" s="88"/>
    </row>
    <row r="21" spans="1:24">
      <c r="A21" s="71"/>
      <c r="B21" s="75"/>
      <c r="C21" s="76"/>
      <c r="D21" s="76"/>
      <c r="E21" s="76"/>
      <c r="F21" s="76"/>
      <c r="G21" s="77"/>
      <c r="H21" s="77"/>
      <c r="I21" s="77"/>
      <c r="J21" s="77"/>
      <c r="K21" s="129">
        <f t="shared" si="0"/>
        <v>0</v>
      </c>
      <c r="L21" s="86"/>
      <c r="M21" s="87"/>
      <c r="N21" s="88"/>
    </row>
    <row r="22" spans="1:24">
      <c r="A22" s="78"/>
      <c r="B22" s="75"/>
      <c r="C22" s="76"/>
      <c r="D22" s="76"/>
      <c r="E22" s="76"/>
      <c r="F22" s="76"/>
      <c r="G22" s="77"/>
      <c r="H22" s="77"/>
      <c r="I22" s="77"/>
      <c r="J22" s="77"/>
      <c r="K22" s="129">
        <f t="shared" si="0"/>
        <v>0</v>
      </c>
      <c r="L22" s="86"/>
      <c r="M22" s="87"/>
      <c r="N22" s="88"/>
      <c r="P22" s="94"/>
      <c r="Q22" s="65"/>
      <c r="R22" s="53"/>
      <c r="S22" s="53"/>
      <c r="T22" s="65"/>
      <c r="U22" s="95"/>
      <c r="V22" s="65"/>
      <c r="W22" s="65"/>
      <c r="X22" s="34"/>
    </row>
    <row r="23" spans="1:24" ht="15.75" customHeight="1">
      <c r="A23" s="71"/>
      <c r="B23" s="75"/>
      <c r="C23" s="76"/>
      <c r="D23" s="76"/>
      <c r="E23" s="76"/>
      <c r="F23" s="76"/>
      <c r="G23" s="77"/>
      <c r="H23" s="77"/>
      <c r="I23" s="77"/>
      <c r="J23" s="77"/>
      <c r="K23" s="129">
        <f t="shared" si="0"/>
        <v>0</v>
      </c>
      <c r="L23" s="86"/>
      <c r="M23" s="87"/>
      <c r="N23" s="88"/>
      <c r="P23" s="65"/>
      <c r="Q23" s="65"/>
      <c r="R23" s="65"/>
      <c r="S23" s="65"/>
      <c r="T23" s="65"/>
      <c r="U23" s="65"/>
      <c r="V23" s="65"/>
      <c r="W23" s="65"/>
      <c r="X23" s="65"/>
    </row>
    <row r="24" spans="1:24">
      <c r="A24" s="71"/>
      <c r="B24" s="75"/>
      <c r="C24" s="76"/>
      <c r="D24" s="76"/>
      <c r="E24" s="76"/>
      <c r="F24" s="76"/>
      <c r="G24" s="77"/>
      <c r="H24" s="77"/>
      <c r="I24" s="77"/>
      <c r="J24" s="77"/>
      <c r="K24" s="129">
        <f t="shared" si="0"/>
        <v>0</v>
      </c>
      <c r="L24" s="86"/>
      <c r="M24" s="87"/>
      <c r="N24" s="88"/>
      <c r="P24" s="65"/>
      <c r="Q24" s="65"/>
      <c r="R24" s="65"/>
      <c r="S24" s="65"/>
      <c r="T24" s="65"/>
      <c r="U24" s="65"/>
      <c r="V24" s="65"/>
      <c r="W24" s="65"/>
      <c r="X24" s="65"/>
    </row>
    <row r="25" spans="1:24">
      <c r="A25" s="78"/>
      <c r="B25" s="75"/>
      <c r="C25" s="76"/>
      <c r="D25" s="76"/>
      <c r="E25" s="76"/>
      <c r="F25" s="76"/>
      <c r="G25" s="77"/>
      <c r="H25" s="77"/>
      <c r="I25" s="77"/>
      <c r="J25" s="77"/>
      <c r="K25" s="129">
        <f t="shared" si="0"/>
        <v>0</v>
      </c>
      <c r="L25" s="86"/>
      <c r="M25" s="87"/>
      <c r="N25" s="88"/>
      <c r="P25" s="35"/>
      <c r="Q25" s="35"/>
      <c r="R25" s="35"/>
      <c r="S25" s="35"/>
      <c r="T25" s="35"/>
      <c r="U25" s="35"/>
      <c r="V25" s="35"/>
      <c r="W25" s="35"/>
      <c r="X25" s="35"/>
    </row>
    <row r="26" spans="1:24">
      <c r="A26" s="78"/>
      <c r="B26" s="75"/>
      <c r="C26" s="76"/>
      <c r="D26" s="76"/>
      <c r="E26" s="76"/>
      <c r="F26" s="76"/>
      <c r="G26" s="77"/>
      <c r="H26" s="77"/>
      <c r="I26" s="77"/>
      <c r="J26" s="77"/>
      <c r="K26" s="129">
        <f t="shared" si="0"/>
        <v>0</v>
      </c>
      <c r="L26" s="86"/>
      <c r="M26" s="87"/>
      <c r="N26" s="88"/>
    </row>
    <row r="27" spans="1:24">
      <c r="A27" s="78"/>
      <c r="B27" s="75"/>
      <c r="C27" s="76"/>
      <c r="D27" s="76"/>
      <c r="E27" s="76"/>
      <c r="F27" s="76"/>
      <c r="G27" s="77"/>
      <c r="H27" s="77"/>
      <c r="I27" s="77"/>
      <c r="J27" s="77"/>
      <c r="K27" s="129">
        <f t="shared" si="0"/>
        <v>0</v>
      </c>
      <c r="L27" s="86"/>
      <c r="M27" s="87"/>
      <c r="N27" s="88"/>
    </row>
    <row r="28" spans="1:24">
      <c r="A28" s="78"/>
      <c r="B28" s="75"/>
      <c r="C28" s="76"/>
      <c r="D28" s="76"/>
      <c r="E28" s="76"/>
      <c r="F28" s="76"/>
      <c r="G28" s="77"/>
      <c r="H28" s="77"/>
      <c r="I28" s="77"/>
      <c r="J28" s="77"/>
      <c r="K28" s="129">
        <f t="shared" si="0"/>
        <v>0</v>
      </c>
      <c r="L28" s="86"/>
      <c r="M28" s="87"/>
      <c r="N28" s="88"/>
    </row>
    <row r="29" spans="1:24">
      <c r="A29" s="78"/>
      <c r="B29" s="75"/>
      <c r="C29" s="76"/>
      <c r="D29" s="76"/>
      <c r="E29" s="76"/>
      <c r="F29" s="76"/>
      <c r="G29" s="77"/>
      <c r="H29" s="77"/>
      <c r="I29" s="77"/>
      <c r="J29" s="77"/>
      <c r="K29" s="129">
        <f t="shared" si="0"/>
        <v>0</v>
      </c>
      <c r="L29" s="86"/>
      <c r="M29" s="87"/>
      <c r="N29" s="88"/>
    </row>
    <row r="30" spans="1:24">
      <c r="A30" s="78"/>
      <c r="B30" s="75"/>
      <c r="C30" s="76"/>
      <c r="D30" s="76"/>
      <c r="E30" s="76"/>
      <c r="F30" s="76"/>
      <c r="G30" s="77"/>
      <c r="H30" s="77"/>
      <c r="I30" s="77"/>
      <c r="J30" s="77"/>
      <c r="K30" s="129">
        <f t="shared" si="0"/>
        <v>0</v>
      </c>
      <c r="L30" s="86"/>
      <c r="M30" s="87"/>
      <c r="N30" s="88"/>
    </row>
    <row r="31" spans="1:24">
      <c r="A31" s="78"/>
      <c r="B31" s="75"/>
      <c r="C31" s="76"/>
      <c r="D31" s="76"/>
      <c r="E31" s="76"/>
      <c r="F31" s="76"/>
      <c r="G31" s="77"/>
      <c r="H31" s="77"/>
      <c r="I31" s="77"/>
      <c r="J31" s="77"/>
      <c r="K31" s="129">
        <f t="shared" si="0"/>
        <v>0</v>
      </c>
      <c r="L31" s="86"/>
      <c r="M31" s="87"/>
      <c r="N31" s="88"/>
    </row>
    <row r="32" spans="1:24">
      <c r="A32" s="78"/>
      <c r="B32" s="75"/>
      <c r="C32" s="76"/>
      <c r="D32" s="76"/>
      <c r="E32" s="76"/>
      <c r="F32" s="76"/>
      <c r="G32" s="77"/>
      <c r="H32" s="77"/>
      <c r="I32" s="77"/>
      <c r="J32" s="77"/>
      <c r="K32" s="129">
        <f t="shared" si="0"/>
        <v>0</v>
      </c>
      <c r="L32" s="86"/>
      <c r="M32" s="87"/>
      <c r="N32" s="88"/>
    </row>
    <row r="33" spans="1:14">
      <c r="A33" s="78"/>
      <c r="B33" s="75"/>
      <c r="C33" s="76"/>
      <c r="D33" s="76"/>
      <c r="E33" s="76"/>
      <c r="F33" s="76"/>
      <c r="G33" s="77"/>
      <c r="H33" s="77"/>
      <c r="I33" s="77"/>
      <c r="J33" s="77"/>
      <c r="K33" s="129">
        <f t="shared" si="0"/>
        <v>0</v>
      </c>
      <c r="L33" s="86"/>
      <c r="M33" s="87"/>
      <c r="N33" s="88"/>
    </row>
    <row r="34" spans="1:14">
      <c r="A34" s="78"/>
      <c r="B34" s="75"/>
      <c r="C34" s="76"/>
      <c r="D34" s="76"/>
      <c r="E34" s="76"/>
      <c r="F34" s="76"/>
      <c r="G34" s="77"/>
      <c r="H34" s="77"/>
      <c r="I34" s="77"/>
      <c r="J34" s="77"/>
      <c r="K34" s="129">
        <f t="shared" si="0"/>
        <v>0</v>
      </c>
      <c r="L34" s="86"/>
      <c r="M34" s="87"/>
      <c r="N34" s="88"/>
    </row>
    <row r="35" spans="1:14">
      <c r="A35" s="78"/>
      <c r="B35" s="75"/>
      <c r="C35" s="76"/>
      <c r="D35" s="76"/>
      <c r="E35" s="76"/>
      <c r="F35" s="76"/>
      <c r="G35" s="77"/>
      <c r="H35" s="77"/>
      <c r="I35" s="77"/>
      <c r="J35" s="77"/>
      <c r="K35" s="129">
        <f t="shared" si="0"/>
        <v>0</v>
      </c>
      <c r="L35" s="86"/>
      <c r="M35" s="87"/>
      <c r="N35" s="88"/>
    </row>
    <row r="36" spans="1:14">
      <c r="A36" s="78"/>
      <c r="B36" s="75"/>
      <c r="C36" s="76"/>
      <c r="D36" s="76"/>
      <c r="E36" s="76"/>
      <c r="F36" s="76"/>
      <c r="G36" s="77"/>
      <c r="H36" s="77"/>
      <c r="I36" s="77"/>
      <c r="J36" s="77"/>
      <c r="K36" s="129">
        <f t="shared" si="0"/>
        <v>0</v>
      </c>
      <c r="L36" s="86"/>
      <c r="M36" s="87"/>
      <c r="N36" s="88"/>
    </row>
    <row r="37" spans="1:14">
      <c r="A37" s="78"/>
      <c r="B37" s="75"/>
      <c r="C37" s="76"/>
      <c r="D37" s="76"/>
      <c r="E37" s="76"/>
      <c r="F37" s="76"/>
      <c r="G37" s="77"/>
      <c r="H37" s="77"/>
      <c r="I37" s="77"/>
      <c r="J37" s="77"/>
      <c r="K37" s="129">
        <f t="shared" si="0"/>
        <v>0</v>
      </c>
      <c r="L37" s="86"/>
      <c r="M37" s="89"/>
      <c r="N37" s="90"/>
    </row>
    <row r="38" spans="1:14">
      <c r="A38" s="78"/>
      <c r="B38" s="75"/>
      <c r="C38" s="76"/>
      <c r="D38" s="76"/>
      <c r="E38" s="76"/>
      <c r="F38" s="76"/>
      <c r="G38" s="77"/>
      <c r="H38" s="77"/>
      <c r="I38" s="77"/>
      <c r="J38" s="77"/>
      <c r="K38" s="129">
        <f t="shared" si="0"/>
        <v>0</v>
      </c>
      <c r="L38" s="86"/>
      <c r="M38" s="87"/>
      <c r="N38" s="88"/>
    </row>
    <row r="39" spans="1:14">
      <c r="A39" s="78"/>
      <c r="B39" s="75"/>
      <c r="C39" s="76"/>
      <c r="D39" s="76"/>
      <c r="E39" s="76"/>
      <c r="F39" s="76"/>
      <c r="G39" s="77"/>
      <c r="H39" s="77"/>
      <c r="I39" s="77"/>
      <c r="J39" s="77"/>
      <c r="K39" s="129">
        <f t="shared" si="0"/>
        <v>0</v>
      </c>
      <c r="L39" s="86"/>
      <c r="M39" s="87"/>
      <c r="N39" s="88"/>
    </row>
    <row r="40" spans="1:14">
      <c r="A40" s="78"/>
      <c r="B40" s="75"/>
      <c r="C40" s="76"/>
      <c r="D40" s="76"/>
      <c r="E40" s="76"/>
      <c r="F40" s="76"/>
      <c r="G40" s="77"/>
      <c r="H40" s="77"/>
      <c r="I40" s="77"/>
      <c r="J40" s="77"/>
      <c r="K40" s="129">
        <f t="shared" si="0"/>
        <v>0</v>
      </c>
      <c r="L40" s="86"/>
      <c r="M40" s="87"/>
      <c r="N40" s="88"/>
    </row>
    <row r="41" spans="1:14">
      <c r="A41" s="78"/>
      <c r="B41" s="75"/>
      <c r="C41" s="76"/>
      <c r="D41" s="76"/>
      <c r="E41" s="76"/>
      <c r="F41" s="76"/>
      <c r="G41" s="77"/>
      <c r="H41" s="77"/>
      <c r="I41" s="77"/>
      <c r="J41" s="77"/>
      <c r="K41" s="129">
        <f t="shared" si="0"/>
        <v>0</v>
      </c>
      <c r="L41" s="86"/>
      <c r="M41" s="87"/>
      <c r="N41" s="88"/>
    </row>
    <row r="42" spans="1:14">
      <c r="A42" s="78"/>
      <c r="B42" s="75"/>
      <c r="C42" s="76"/>
      <c r="D42" s="76"/>
      <c r="E42" s="76"/>
      <c r="F42" s="76"/>
      <c r="G42" s="77"/>
      <c r="H42" s="77"/>
      <c r="I42" s="77"/>
      <c r="J42" s="77"/>
      <c r="K42" s="129">
        <f t="shared" si="0"/>
        <v>0</v>
      </c>
      <c r="L42" s="86"/>
      <c r="M42" s="87"/>
      <c r="N42" s="88"/>
    </row>
    <row r="43" spans="1:14">
      <c r="A43" s="78"/>
      <c r="B43" s="75"/>
      <c r="C43" s="76"/>
      <c r="D43" s="76"/>
      <c r="E43" s="76"/>
      <c r="F43" s="76"/>
      <c r="G43" s="77"/>
      <c r="H43" s="77"/>
      <c r="I43" s="77"/>
      <c r="J43" s="77"/>
      <c r="K43" s="129">
        <f t="shared" si="0"/>
        <v>0</v>
      </c>
      <c r="L43" s="86"/>
      <c r="M43" s="87"/>
      <c r="N43" s="88"/>
    </row>
    <row r="44" spans="1:14">
      <c r="A44" s="78"/>
      <c r="B44" s="75"/>
      <c r="C44" s="76"/>
      <c r="D44" s="76"/>
      <c r="E44" s="76"/>
      <c r="F44" s="76"/>
      <c r="G44" s="77"/>
      <c r="H44" s="77"/>
      <c r="I44" s="77"/>
      <c r="J44" s="77"/>
      <c r="K44" s="129">
        <f t="shared" si="0"/>
        <v>0</v>
      </c>
      <c r="L44" s="86"/>
      <c r="M44" s="87"/>
      <c r="N44" s="88"/>
    </row>
    <row r="45" spans="1:14">
      <c r="A45" s="78"/>
      <c r="B45" s="75"/>
      <c r="C45" s="76"/>
      <c r="D45" s="76"/>
      <c r="E45" s="76"/>
      <c r="F45" s="76"/>
      <c r="G45" s="77"/>
      <c r="H45" s="77"/>
      <c r="I45" s="77"/>
      <c r="J45" s="77"/>
      <c r="K45" s="129">
        <f t="shared" si="0"/>
        <v>0</v>
      </c>
      <c r="L45" s="86"/>
      <c r="M45" s="87"/>
      <c r="N45" s="88"/>
    </row>
    <row r="46" spans="1:14">
      <c r="A46" s="75"/>
      <c r="B46" s="75"/>
      <c r="C46" s="76"/>
      <c r="D46" s="76"/>
      <c r="E46" s="76"/>
      <c r="F46" s="76"/>
      <c r="G46" s="77"/>
      <c r="H46" s="77"/>
      <c r="I46" s="77"/>
      <c r="J46" s="77"/>
      <c r="K46" s="130">
        <f t="shared" si="0"/>
        <v>0</v>
      </c>
      <c r="L46" s="132"/>
      <c r="M46" s="87"/>
      <c r="N46" s="88"/>
    </row>
    <row r="47" spans="1:14">
      <c r="A47" s="78"/>
      <c r="B47" s="75"/>
      <c r="C47" s="76"/>
      <c r="D47" s="76"/>
      <c r="E47" s="76"/>
      <c r="F47" s="76"/>
      <c r="G47" s="77"/>
      <c r="H47" s="77"/>
      <c r="I47" s="77"/>
      <c r="J47" s="77"/>
      <c r="K47" s="129">
        <f t="shared" si="0"/>
        <v>0</v>
      </c>
      <c r="L47" s="86"/>
      <c r="M47" s="87"/>
      <c r="N47" s="88"/>
    </row>
    <row r="48" spans="1:14" ht="15" customHeight="1">
      <c r="A48" s="78"/>
      <c r="B48" s="75"/>
      <c r="C48" s="76"/>
      <c r="D48" s="76"/>
      <c r="E48" s="76"/>
      <c r="F48" s="76"/>
      <c r="G48" s="77"/>
      <c r="H48" s="77"/>
      <c r="I48" s="77"/>
      <c r="J48" s="77"/>
      <c r="K48" s="129">
        <f t="shared" si="0"/>
        <v>0</v>
      </c>
      <c r="L48" s="86"/>
      <c r="M48" s="87"/>
      <c r="N48" s="88"/>
    </row>
    <row r="49" spans="1:14">
      <c r="A49" s="78"/>
      <c r="B49" s="75"/>
      <c r="C49" s="76"/>
      <c r="D49" s="76"/>
      <c r="E49" s="76"/>
      <c r="F49" s="76"/>
      <c r="G49" s="77"/>
      <c r="H49" s="77"/>
      <c r="I49" s="77"/>
      <c r="J49" s="77"/>
      <c r="K49" s="129">
        <f>SUM(G49:J49)</f>
        <v>0</v>
      </c>
      <c r="L49" s="86"/>
      <c r="M49" s="87"/>
      <c r="N49" s="88"/>
    </row>
    <row r="50" spans="1:14" s="15" customFormat="1" ht="15" customHeight="1">
      <c r="A50" s="78"/>
      <c r="B50" s="75"/>
      <c r="C50" s="76"/>
      <c r="D50" s="76"/>
      <c r="E50" s="76"/>
      <c r="F50" s="76"/>
      <c r="G50" s="77"/>
      <c r="H50" s="77"/>
      <c r="I50" s="77"/>
      <c r="J50" s="77"/>
      <c r="K50" s="129">
        <f t="shared" ref="K50:K88" si="1">SUM(G50:J50)</f>
        <v>0</v>
      </c>
      <c r="L50" s="86"/>
      <c r="M50" s="87"/>
      <c r="N50" s="88"/>
    </row>
    <row r="51" spans="1:14" s="15" customFormat="1" ht="15" customHeight="1">
      <c r="A51" s="78"/>
      <c r="B51" s="75"/>
      <c r="C51" s="76"/>
      <c r="D51" s="76"/>
      <c r="E51" s="76"/>
      <c r="F51" s="76"/>
      <c r="G51" s="77"/>
      <c r="H51" s="77"/>
      <c r="I51" s="77"/>
      <c r="J51" s="77"/>
      <c r="K51" s="129">
        <f t="shared" si="1"/>
        <v>0</v>
      </c>
      <c r="L51" s="86"/>
      <c r="M51" s="87"/>
      <c r="N51" s="88"/>
    </row>
    <row r="52" spans="1:14" s="15" customFormat="1" ht="15" customHeight="1">
      <c r="A52" s="78"/>
      <c r="B52" s="75"/>
      <c r="C52" s="76"/>
      <c r="D52" s="76"/>
      <c r="E52" s="76"/>
      <c r="F52" s="76"/>
      <c r="G52" s="77"/>
      <c r="H52" s="77"/>
      <c r="I52" s="77"/>
      <c r="J52" s="77"/>
      <c r="K52" s="129">
        <f t="shared" si="1"/>
        <v>0</v>
      </c>
      <c r="L52" s="86"/>
      <c r="M52" s="87"/>
      <c r="N52" s="88"/>
    </row>
    <row r="53" spans="1:14" s="15" customFormat="1" ht="15" customHeight="1">
      <c r="A53" s="78"/>
      <c r="B53" s="75"/>
      <c r="C53" s="76"/>
      <c r="D53" s="76"/>
      <c r="E53" s="76"/>
      <c r="F53" s="76"/>
      <c r="G53" s="77"/>
      <c r="H53" s="77"/>
      <c r="I53" s="77"/>
      <c r="J53" s="77"/>
      <c r="K53" s="129">
        <f t="shared" si="1"/>
        <v>0</v>
      </c>
      <c r="L53" s="86"/>
      <c r="M53" s="87"/>
      <c r="N53" s="88"/>
    </row>
    <row r="54" spans="1:14">
      <c r="A54" s="78"/>
      <c r="B54" s="75"/>
      <c r="C54" s="76"/>
      <c r="D54" s="76"/>
      <c r="E54" s="76"/>
      <c r="F54" s="76"/>
      <c r="G54" s="77"/>
      <c r="H54" s="77"/>
      <c r="I54" s="77"/>
      <c r="J54" s="77"/>
      <c r="K54" s="129">
        <f t="shared" si="1"/>
        <v>0</v>
      </c>
      <c r="L54" s="86"/>
      <c r="M54" s="87"/>
      <c r="N54" s="88"/>
    </row>
    <row r="55" spans="1:14">
      <c r="A55" s="78"/>
      <c r="B55" s="75"/>
      <c r="C55" s="76"/>
      <c r="D55" s="76"/>
      <c r="E55" s="76"/>
      <c r="F55" s="76"/>
      <c r="G55" s="77"/>
      <c r="H55" s="77"/>
      <c r="I55" s="77"/>
      <c r="J55" s="77"/>
      <c r="K55" s="129">
        <f t="shared" si="1"/>
        <v>0</v>
      </c>
      <c r="L55" s="86"/>
      <c r="M55" s="87" t="s">
        <v>564</v>
      </c>
      <c r="N55" s="88"/>
    </row>
    <row r="56" spans="1:14">
      <c r="A56" s="78"/>
      <c r="B56" s="75"/>
      <c r="C56" s="76"/>
      <c r="D56" s="76"/>
      <c r="E56" s="76"/>
      <c r="F56" s="76"/>
      <c r="G56" s="77"/>
      <c r="H56" s="77"/>
      <c r="I56" s="77"/>
      <c r="J56" s="77"/>
      <c r="K56" s="129">
        <f t="shared" si="1"/>
        <v>0</v>
      </c>
      <c r="L56" s="86"/>
      <c r="M56" s="87"/>
      <c r="N56" s="88"/>
    </row>
    <row r="57" spans="1:14">
      <c r="A57" s="78"/>
      <c r="B57" s="75"/>
      <c r="C57" s="76"/>
      <c r="D57" s="76"/>
      <c r="E57" s="76"/>
      <c r="F57" s="76"/>
      <c r="G57" s="77"/>
      <c r="H57" s="77"/>
      <c r="I57" s="77"/>
      <c r="J57" s="77"/>
      <c r="K57" s="129">
        <f t="shared" si="1"/>
        <v>0</v>
      </c>
      <c r="L57" s="86"/>
      <c r="M57" s="87"/>
      <c r="N57" s="88"/>
    </row>
    <row r="58" spans="1:14">
      <c r="A58" s="71"/>
      <c r="B58" s="75"/>
      <c r="C58" s="76"/>
      <c r="D58" s="76"/>
      <c r="E58" s="76"/>
      <c r="F58" s="76"/>
      <c r="G58" s="77"/>
      <c r="H58" s="77"/>
      <c r="I58" s="77"/>
      <c r="J58" s="77"/>
      <c r="K58" s="129">
        <f t="shared" si="1"/>
        <v>0</v>
      </c>
      <c r="L58" s="86"/>
      <c r="M58" s="87"/>
      <c r="N58" s="88"/>
    </row>
    <row r="59" spans="1:14">
      <c r="A59" s="71"/>
      <c r="B59" s="75"/>
      <c r="C59" s="76"/>
      <c r="D59" s="76"/>
      <c r="E59" s="76"/>
      <c r="F59" s="76"/>
      <c r="G59" s="77"/>
      <c r="H59" s="77"/>
      <c r="I59" s="77"/>
      <c r="J59" s="77"/>
      <c r="K59" s="129">
        <f t="shared" si="1"/>
        <v>0</v>
      </c>
      <c r="L59" s="86"/>
      <c r="M59" s="87"/>
      <c r="N59" s="88"/>
    </row>
    <row r="60" spans="1:14">
      <c r="A60" s="71"/>
      <c r="B60" s="75"/>
      <c r="C60" s="76"/>
      <c r="D60" s="76"/>
      <c r="E60" s="76"/>
      <c r="F60" s="76"/>
      <c r="G60" s="77"/>
      <c r="H60" s="77"/>
      <c r="I60" s="77"/>
      <c r="J60" s="77"/>
      <c r="K60" s="129">
        <f t="shared" si="1"/>
        <v>0</v>
      </c>
      <c r="L60" s="86"/>
      <c r="M60" s="87"/>
      <c r="N60" s="88"/>
    </row>
    <row r="61" spans="1:14">
      <c r="A61" s="71"/>
      <c r="B61" s="75"/>
      <c r="C61" s="76"/>
      <c r="D61" s="76"/>
      <c r="E61" s="76"/>
      <c r="F61" s="76"/>
      <c r="G61" s="77"/>
      <c r="H61" s="77"/>
      <c r="I61" s="77"/>
      <c r="J61" s="77"/>
      <c r="K61" s="129">
        <f t="shared" si="1"/>
        <v>0</v>
      </c>
      <c r="L61" s="86"/>
      <c r="M61" s="87"/>
      <c r="N61" s="88"/>
    </row>
    <row r="62" spans="1:14">
      <c r="A62" s="78"/>
      <c r="B62" s="75"/>
      <c r="C62" s="76"/>
      <c r="D62" s="76"/>
      <c r="E62" s="76"/>
      <c r="F62" s="76"/>
      <c r="G62" s="77"/>
      <c r="H62" s="77"/>
      <c r="I62" s="77"/>
      <c r="J62" s="77"/>
      <c r="K62" s="129">
        <f t="shared" si="1"/>
        <v>0</v>
      </c>
      <c r="L62" s="86"/>
      <c r="M62" s="87"/>
      <c r="N62" s="88"/>
    </row>
    <row r="63" spans="1:14">
      <c r="A63" s="71"/>
      <c r="B63" s="75"/>
      <c r="C63" s="76"/>
      <c r="D63" s="76"/>
      <c r="E63" s="76"/>
      <c r="F63" s="76"/>
      <c r="G63" s="77"/>
      <c r="H63" s="77"/>
      <c r="I63" s="77"/>
      <c r="J63" s="77"/>
      <c r="K63" s="129">
        <f t="shared" si="1"/>
        <v>0</v>
      </c>
      <c r="L63" s="86"/>
      <c r="M63" s="87"/>
      <c r="N63" s="88"/>
    </row>
    <row r="64" spans="1:14">
      <c r="A64" s="71"/>
      <c r="B64" s="75"/>
      <c r="C64" s="76"/>
      <c r="D64" s="76"/>
      <c r="E64" s="76"/>
      <c r="F64" s="76"/>
      <c r="G64" s="77"/>
      <c r="H64" s="77"/>
      <c r="I64" s="77"/>
      <c r="J64" s="77"/>
      <c r="K64" s="129">
        <f t="shared" si="1"/>
        <v>0</v>
      </c>
      <c r="L64" s="86"/>
      <c r="M64" s="87"/>
      <c r="N64" s="88"/>
    </row>
    <row r="65" spans="1:14">
      <c r="A65" s="78"/>
      <c r="B65" s="75"/>
      <c r="C65" s="76"/>
      <c r="D65" s="76"/>
      <c r="E65" s="76"/>
      <c r="F65" s="76"/>
      <c r="G65" s="77"/>
      <c r="H65" s="77"/>
      <c r="I65" s="77"/>
      <c r="J65" s="77"/>
      <c r="K65" s="129">
        <f t="shared" si="1"/>
        <v>0</v>
      </c>
      <c r="L65" s="86"/>
      <c r="M65" s="87"/>
      <c r="N65" s="88"/>
    </row>
    <row r="66" spans="1:14">
      <c r="A66" s="78"/>
      <c r="B66" s="75"/>
      <c r="C66" s="76"/>
      <c r="D66" s="76"/>
      <c r="E66" s="76"/>
      <c r="F66" s="76"/>
      <c r="G66" s="77"/>
      <c r="H66" s="77"/>
      <c r="I66" s="77"/>
      <c r="J66" s="77"/>
      <c r="K66" s="129">
        <f t="shared" si="1"/>
        <v>0</v>
      </c>
      <c r="L66" s="86"/>
      <c r="M66" s="87"/>
      <c r="N66" s="88"/>
    </row>
    <row r="67" spans="1:14">
      <c r="A67" s="78"/>
      <c r="B67" s="75"/>
      <c r="C67" s="76"/>
      <c r="D67" s="76"/>
      <c r="E67" s="76"/>
      <c r="F67" s="76"/>
      <c r="G67" s="77"/>
      <c r="H67" s="77"/>
      <c r="I67" s="77"/>
      <c r="J67" s="77"/>
      <c r="K67" s="129">
        <f t="shared" si="1"/>
        <v>0</v>
      </c>
      <c r="L67" s="86"/>
      <c r="M67" s="87"/>
      <c r="N67" s="88"/>
    </row>
    <row r="68" spans="1:14">
      <c r="A68" s="78"/>
      <c r="B68" s="75"/>
      <c r="C68" s="76"/>
      <c r="D68" s="76"/>
      <c r="E68" s="76"/>
      <c r="F68" s="76"/>
      <c r="G68" s="77"/>
      <c r="H68" s="77"/>
      <c r="I68" s="77"/>
      <c r="J68" s="77"/>
      <c r="K68" s="129">
        <f t="shared" si="1"/>
        <v>0</v>
      </c>
      <c r="L68" s="86"/>
      <c r="M68" s="87"/>
      <c r="N68" s="88"/>
    </row>
    <row r="69" spans="1:14">
      <c r="A69" s="78"/>
      <c r="B69" s="75"/>
      <c r="C69" s="76"/>
      <c r="D69" s="76"/>
      <c r="E69" s="76"/>
      <c r="F69" s="76"/>
      <c r="G69" s="77"/>
      <c r="H69" s="77"/>
      <c r="I69" s="77"/>
      <c r="J69" s="77"/>
      <c r="K69" s="129">
        <f t="shared" si="1"/>
        <v>0</v>
      </c>
      <c r="L69" s="86"/>
      <c r="M69" s="87"/>
      <c r="N69" s="88"/>
    </row>
    <row r="70" spans="1:14">
      <c r="A70" s="78"/>
      <c r="B70" s="75"/>
      <c r="C70" s="76"/>
      <c r="D70" s="76"/>
      <c r="E70" s="76"/>
      <c r="F70" s="76"/>
      <c r="G70" s="77"/>
      <c r="H70" s="77"/>
      <c r="I70" s="77"/>
      <c r="J70" s="77"/>
      <c r="K70" s="129">
        <f t="shared" si="1"/>
        <v>0</v>
      </c>
      <c r="L70" s="86"/>
      <c r="M70" s="87"/>
      <c r="N70" s="88"/>
    </row>
    <row r="71" spans="1:14">
      <c r="A71" s="78"/>
      <c r="B71" s="75"/>
      <c r="C71" s="76"/>
      <c r="D71" s="76"/>
      <c r="E71" s="76"/>
      <c r="F71" s="76"/>
      <c r="G71" s="77"/>
      <c r="H71" s="77"/>
      <c r="I71" s="77"/>
      <c r="J71" s="77"/>
      <c r="K71" s="129">
        <f t="shared" si="1"/>
        <v>0</v>
      </c>
      <c r="L71" s="86"/>
      <c r="M71" s="87"/>
      <c r="N71" s="88"/>
    </row>
    <row r="72" spans="1:14">
      <c r="A72" s="78"/>
      <c r="B72" s="75"/>
      <c r="C72" s="76"/>
      <c r="D72" s="76"/>
      <c r="E72" s="76"/>
      <c r="F72" s="76"/>
      <c r="G72" s="77"/>
      <c r="H72" s="77"/>
      <c r="I72" s="77"/>
      <c r="J72" s="77"/>
      <c r="K72" s="129">
        <f t="shared" si="1"/>
        <v>0</v>
      </c>
      <c r="L72" s="86"/>
      <c r="M72" s="87"/>
      <c r="N72" s="88"/>
    </row>
    <row r="73" spans="1:14">
      <c r="A73" s="78"/>
      <c r="B73" s="75"/>
      <c r="C73" s="76"/>
      <c r="D73" s="76"/>
      <c r="E73" s="76"/>
      <c r="F73" s="76"/>
      <c r="G73" s="77"/>
      <c r="H73" s="77"/>
      <c r="I73" s="77"/>
      <c r="J73" s="77"/>
      <c r="K73" s="129">
        <f t="shared" si="1"/>
        <v>0</v>
      </c>
      <c r="L73" s="86"/>
      <c r="M73" s="87"/>
      <c r="N73" s="88"/>
    </row>
    <row r="74" spans="1:14">
      <c r="A74" s="78"/>
      <c r="B74" s="75"/>
      <c r="C74" s="76"/>
      <c r="D74" s="76"/>
      <c r="E74" s="76"/>
      <c r="F74" s="76"/>
      <c r="G74" s="77"/>
      <c r="H74" s="77"/>
      <c r="I74" s="77"/>
      <c r="J74" s="77"/>
      <c r="K74" s="129">
        <f t="shared" si="1"/>
        <v>0</v>
      </c>
      <c r="L74" s="86"/>
      <c r="M74" s="87"/>
      <c r="N74" s="88"/>
    </row>
    <row r="75" spans="1:14">
      <c r="A75" s="78"/>
      <c r="B75" s="75"/>
      <c r="C75" s="76"/>
      <c r="D75" s="76"/>
      <c r="E75" s="76"/>
      <c r="F75" s="76"/>
      <c r="G75" s="77"/>
      <c r="H75" s="77"/>
      <c r="I75" s="77"/>
      <c r="J75" s="77"/>
      <c r="K75" s="129">
        <f t="shared" si="1"/>
        <v>0</v>
      </c>
      <c r="L75" s="86"/>
      <c r="M75" s="87"/>
      <c r="N75" s="88"/>
    </row>
    <row r="76" spans="1:14">
      <c r="A76" s="78"/>
      <c r="B76" s="75"/>
      <c r="C76" s="76"/>
      <c r="D76" s="76"/>
      <c r="E76" s="76"/>
      <c r="F76" s="76"/>
      <c r="G76" s="77"/>
      <c r="H76" s="77"/>
      <c r="I76" s="77"/>
      <c r="J76" s="77"/>
      <c r="K76" s="129">
        <f t="shared" si="1"/>
        <v>0</v>
      </c>
      <c r="L76" s="86"/>
      <c r="M76" s="87"/>
      <c r="N76" s="88"/>
    </row>
    <row r="77" spans="1:14">
      <c r="A77" s="78"/>
      <c r="B77" s="75"/>
      <c r="C77" s="76"/>
      <c r="D77" s="76"/>
      <c r="E77" s="76"/>
      <c r="F77" s="76"/>
      <c r="G77" s="77"/>
      <c r="H77" s="77"/>
      <c r="I77" s="77"/>
      <c r="J77" s="77"/>
      <c r="K77" s="129">
        <f t="shared" si="1"/>
        <v>0</v>
      </c>
      <c r="L77" s="86"/>
      <c r="M77" s="89"/>
      <c r="N77" s="90"/>
    </row>
    <row r="78" spans="1:14">
      <c r="A78" s="78"/>
      <c r="B78" s="75"/>
      <c r="C78" s="76"/>
      <c r="D78" s="76"/>
      <c r="E78" s="76"/>
      <c r="F78" s="76"/>
      <c r="G78" s="77"/>
      <c r="H78" s="77"/>
      <c r="I78" s="77"/>
      <c r="J78" s="77"/>
      <c r="K78" s="129">
        <f t="shared" si="1"/>
        <v>0</v>
      </c>
      <c r="L78" s="86"/>
      <c r="M78" s="87"/>
      <c r="N78" s="88"/>
    </row>
    <row r="79" spans="1:14">
      <c r="A79" s="78"/>
      <c r="B79" s="75"/>
      <c r="C79" s="76"/>
      <c r="D79" s="76"/>
      <c r="E79" s="76"/>
      <c r="F79" s="76"/>
      <c r="G79" s="77"/>
      <c r="H79" s="77"/>
      <c r="I79" s="77"/>
      <c r="J79" s="77"/>
      <c r="K79" s="129">
        <f t="shared" si="1"/>
        <v>0</v>
      </c>
      <c r="L79" s="86"/>
      <c r="M79" s="87"/>
      <c r="N79" s="88"/>
    </row>
    <row r="80" spans="1:14">
      <c r="A80" s="78"/>
      <c r="B80" s="75"/>
      <c r="C80" s="76"/>
      <c r="D80" s="76"/>
      <c r="E80" s="76"/>
      <c r="F80" s="76"/>
      <c r="G80" s="77"/>
      <c r="H80" s="77"/>
      <c r="I80" s="77"/>
      <c r="J80" s="77"/>
      <c r="K80" s="129">
        <f t="shared" si="1"/>
        <v>0</v>
      </c>
      <c r="L80" s="86"/>
      <c r="M80" s="87"/>
      <c r="N80" s="88"/>
    </row>
    <row r="81" spans="1:15">
      <c r="A81" s="78"/>
      <c r="B81" s="75"/>
      <c r="C81" s="76"/>
      <c r="D81" s="76"/>
      <c r="E81" s="76"/>
      <c r="F81" s="76"/>
      <c r="G81" s="77"/>
      <c r="H81" s="77"/>
      <c r="I81" s="77"/>
      <c r="J81" s="77"/>
      <c r="K81" s="129">
        <f t="shared" si="1"/>
        <v>0</v>
      </c>
      <c r="L81" s="86"/>
      <c r="M81" s="87"/>
      <c r="N81" s="88"/>
    </row>
    <row r="82" spans="1:15">
      <c r="A82" s="78"/>
      <c r="B82" s="75"/>
      <c r="C82" s="76"/>
      <c r="D82" s="76"/>
      <c r="E82" s="76"/>
      <c r="F82" s="76"/>
      <c r="G82" s="77"/>
      <c r="H82" s="77"/>
      <c r="I82" s="77"/>
      <c r="J82" s="77"/>
      <c r="K82" s="129">
        <f t="shared" si="1"/>
        <v>0</v>
      </c>
      <c r="L82" s="86"/>
      <c r="M82" s="87"/>
      <c r="N82" s="88"/>
    </row>
    <row r="83" spans="1:15">
      <c r="A83" s="78"/>
      <c r="B83" s="75"/>
      <c r="C83" s="76"/>
      <c r="D83" s="76"/>
      <c r="E83" s="76"/>
      <c r="F83" s="76"/>
      <c r="G83" s="77"/>
      <c r="H83" s="77"/>
      <c r="I83" s="77"/>
      <c r="J83" s="77"/>
      <c r="K83" s="129">
        <f t="shared" si="1"/>
        <v>0</v>
      </c>
      <c r="L83" s="86"/>
      <c r="M83" s="87"/>
      <c r="N83" s="88"/>
    </row>
    <row r="84" spans="1:15">
      <c r="A84" s="78"/>
      <c r="B84" s="75"/>
      <c r="C84" s="76"/>
      <c r="D84" s="76"/>
      <c r="E84" s="76"/>
      <c r="F84" s="76"/>
      <c r="G84" s="77"/>
      <c r="H84" s="77"/>
      <c r="I84" s="77"/>
      <c r="J84" s="77"/>
      <c r="K84" s="129">
        <f t="shared" si="1"/>
        <v>0</v>
      </c>
      <c r="L84" s="86"/>
      <c r="M84" s="87"/>
      <c r="N84" s="88"/>
    </row>
    <row r="85" spans="1:15">
      <c r="A85" s="78"/>
      <c r="B85" s="75"/>
      <c r="C85" s="76"/>
      <c r="D85" s="76"/>
      <c r="E85" s="76"/>
      <c r="F85" s="76"/>
      <c r="G85" s="77"/>
      <c r="H85" s="77"/>
      <c r="I85" s="77"/>
      <c r="J85" s="77"/>
      <c r="K85" s="129">
        <f t="shared" si="1"/>
        <v>0</v>
      </c>
      <c r="L85" s="86"/>
      <c r="M85" s="87"/>
      <c r="N85" s="88"/>
    </row>
    <row r="86" spans="1:15">
      <c r="A86" s="78"/>
      <c r="B86" s="75"/>
      <c r="C86" s="76"/>
      <c r="D86" s="76"/>
      <c r="E86" s="76"/>
      <c r="F86" s="76"/>
      <c r="G86" s="77"/>
      <c r="H86" s="77"/>
      <c r="I86" s="77"/>
      <c r="J86" s="77"/>
      <c r="K86" s="129">
        <f t="shared" si="1"/>
        <v>0</v>
      </c>
      <c r="L86" s="86"/>
      <c r="M86" s="87"/>
      <c r="N86" s="88"/>
    </row>
    <row r="87" spans="1:15">
      <c r="A87" s="78"/>
      <c r="B87" s="75"/>
      <c r="C87" s="76"/>
      <c r="D87" s="76"/>
      <c r="E87" s="76"/>
      <c r="F87" s="76"/>
      <c r="G87" s="77"/>
      <c r="H87" s="77"/>
      <c r="I87" s="77"/>
      <c r="J87" s="77"/>
      <c r="K87" s="129">
        <f t="shared" si="1"/>
        <v>0</v>
      </c>
      <c r="L87" s="86"/>
      <c r="M87" s="89"/>
      <c r="N87" s="90"/>
    </row>
    <row r="88" spans="1:15" ht="17" thickBot="1">
      <c r="A88" s="79"/>
      <c r="B88" s="80"/>
      <c r="C88" s="81"/>
      <c r="D88" s="81"/>
      <c r="E88" s="81"/>
      <c r="F88" s="81"/>
      <c r="G88" s="82"/>
      <c r="H88" s="82"/>
      <c r="I88" s="82"/>
      <c r="J88" s="82"/>
      <c r="K88" s="131">
        <f t="shared" si="1"/>
        <v>0</v>
      </c>
      <c r="L88" s="91"/>
      <c r="M88" s="92"/>
      <c r="N88" s="93"/>
    </row>
    <row r="89" spans="1:15" ht="17" thickBot="1"/>
    <row r="90" spans="1:15">
      <c r="L90" s="346" t="s">
        <v>1057</v>
      </c>
      <c r="M90" s="347"/>
      <c r="N90" s="348"/>
      <c r="O90" s="141"/>
    </row>
    <row r="91" spans="1:15">
      <c r="L91" s="349"/>
      <c r="M91" s="350"/>
      <c r="N91" s="351"/>
      <c r="O91" s="142"/>
    </row>
    <row r="92" spans="1:15">
      <c r="L92" s="352"/>
      <c r="M92" s="353"/>
      <c r="N92" s="354"/>
      <c r="O92" s="142"/>
    </row>
    <row r="93" spans="1:15" ht="17" thickBot="1">
      <c r="L93" s="355"/>
      <c r="M93" s="356"/>
      <c r="N93" s="357"/>
      <c r="O93" s="142"/>
    </row>
  </sheetData>
  <sheetProtection algorithmName="SHA-512" hashValue="y/25axOePdRPe2dUurnGHZSo1QQ7yZ+Vsc5ImAxtQOCTAyrBMV3f7CHREKnlDuczMI/gler+f1AuKpJGe0IZSw==" saltValue="9ph/y29oklelSOAlJKUAkA==" spinCount="100000" sheet="1" objects="1" scenarios="1"/>
  <mergeCells count="15">
    <mergeCell ref="L90:N90"/>
    <mergeCell ref="L91:N93"/>
    <mergeCell ref="P5:Q5"/>
    <mergeCell ref="P6:Q6"/>
    <mergeCell ref="P7:Q7"/>
    <mergeCell ref="P8:Q8"/>
    <mergeCell ref="A1:C1"/>
    <mergeCell ref="A2:C2"/>
    <mergeCell ref="L6:N6"/>
    <mergeCell ref="L7:N8"/>
    <mergeCell ref="G6:K7"/>
    <mergeCell ref="A6:A8"/>
    <mergeCell ref="B6:B8"/>
    <mergeCell ref="C6:C8"/>
    <mergeCell ref="D6:F8"/>
  </mergeCells>
  <dataValidations count="4">
    <dataValidation type="list" errorStyle="information" allowBlank="1" showInputMessage="1" showErrorMessage="1" sqref="WTS982825:WTS982864 HG9:HG48 WJW982825:WJW982864 WAA982825:WAA982864 VQE982825:VQE982864 VGI982825:VGI982864 UWM982825:UWM982864 UMQ982825:UMQ982864 UCU982825:UCU982864 TSY982825:TSY982864 TJC982825:TJC982864 SZG982825:SZG982864 SPK982825:SPK982864 SFO982825:SFO982864 RVS982825:RVS982864 RLW982825:RLW982864 RCA982825:RCA982864 QSE982825:QSE982864 QII982825:QII982864 PYM982825:PYM982864 POQ982825:POQ982864 PEU982825:PEU982864 OUY982825:OUY982864 OLC982825:OLC982864 OBG982825:OBG982864 NRK982825:NRK982864 NHO982825:NHO982864 MXS982825:MXS982864 MNW982825:MNW982864 MEA982825:MEA982864 LUE982825:LUE982864 LKI982825:LKI982864 LAM982825:LAM982864 KQQ982825:KQQ982864 KGU982825:KGU982864 JWY982825:JWY982864 JNC982825:JNC982864 JDG982825:JDG982864 ITK982825:ITK982864 IJO982825:IJO982864 HZS982825:HZS982864 HPW982825:HPW982864 HGA982825:HGA982864 GWE982825:GWE982864 GMI982825:GMI982864 GCM982825:GCM982864 FSQ982825:FSQ982864 FIU982825:FIU982864 EYY982825:EYY982864 EPC982825:EPC982864 EFG982825:EFG982864 DVK982825:DVK982864 DLO982825:DLO982864 DBS982825:DBS982864 CRW982825:CRW982864 CIA982825:CIA982864 BYE982825:BYE982864 BOI982825:BOI982864 BEM982825:BEM982864 AUQ982825:AUQ982864 AKU982825:AKU982864 AAY982825:AAY982864 RC982825:RC982864 HG982825:HG982864 WTS917289:WTS917328 WJW917289:WJW917328 WAA917289:WAA917328 VQE917289:VQE917328 VGI917289:VGI917328 UWM917289:UWM917328 UMQ917289:UMQ917328 UCU917289:UCU917328 TSY917289:TSY917328 TJC917289:TJC917328 SZG917289:SZG917328 SPK917289:SPK917328 SFO917289:SFO917328 RVS917289:RVS917328 RLW917289:RLW917328 RCA917289:RCA917328 QSE917289:QSE917328 QII917289:QII917328 PYM917289:PYM917328 POQ917289:POQ917328 PEU917289:PEU917328 OUY917289:OUY917328 OLC917289:OLC917328 OBG917289:OBG917328 NRK917289:NRK917328 NHO917289:NHO917328 MXS917289:MXS917328 MNW917289:MNW917328 MEA917289:MEA917328 LUE917289:LUE917328 LKI917289:LKI917328 LAM917289:LAM917328 KQQ917289:KQQ917328 KGU917289:KGU917328 JWY917289:JWY917328 JNC917289:JNC917328 JDG917289:JDG917328 ITK917289:ITK917328 IJO917289:IJO917328 HZS917289:HZS917328 HPW917289:HPW917328 HGA917289:HGA917328 GWE917289:GWE917328 GMI917289:GMI917328 GCM917289:GCM917328 FSQ917289:FSQ917328 FIU917289:FIU917328 EYY917289:EYY917328 EPC917289:EPC917328 EFG917289:EFG917328 DVK917289:DVK917328 DLO917289:DLO917328 DBS917289:DBS917328 CRW917289:CRW917328 CIA917289:CIA917328 BYE917289:BYE917328 BOI917289:BOI917328 BEM917289:BEM917328 AUQ917289:AUQ917328 AKU917289:AKU917328 AAY917289:AAY917328 RC917289:RC917328 HG917289:HG917328 WTS851753:WTS851792 WJW851753:WJW851792 WAA851753:WAA851792 VQE851753:VQE851792 VGI851753:VGI851792 UWM851753:UWM851792 UMQ851753:UMQ851792 UCU851753:UCU851792 TSY851753:TSY851792 TJC851753:TJC851792 SZG851753:SZG851792 SPK851753:SPK851792 SFO851753:SFO851792 RVS851753:RVS851792 RLW851753:RLW851792 RCA851753:RCA851792 QSE851753:QSE851792 QII851753:QII851792 PYM851753:PYM851792 POQ851753:POQ851792 PEU851753:PEU851792 OUY851753:OUY851792 OLC851753:OLC851792 OBG851753:OBG851792 NRK851753:NRK851792 NHO851753:NHO851792 MXS851753:MXS851792 MNW851753:MNW851792 MEA851753:MEA851792 LUE851753:LUE851792 LKI851753:LKI851792 LAM851753:LAM851792 KQQ851753:KQQ851792 KGU851753:KGU851792 JWY851753:JWY851792 JNC851753:JNC851792 JDG851753:JDG851792 ITK851753:ITK851792 IJO851753:IJO851792 HZS851753:HZS851792 HPW851753:HPW851792 HGA851753:HGA851792 GWE851753:GWE851792 GMI851753:GMI851792 GCM851753:GCM851792 FSQ851753:FSQ851792 FIU851753:FIU851792 EYY851753:EYY851792 EPC851753:EPC851792 EFG851753:EFG851792 DVK851753:DVK851792 DLO851753:DLO851792 DBS851753:DBS851792 CRW851753:CRW851792 CIA851753:CIA851792 BYE851753:BYE851792 BOI851753:BOI851792 BEM851753:BEM851792 AUQ851753:AUQ851792 AKU851753:AKU851792 AAY851753:AAY851792 RC851753:RC851792 HG851753:HG851792 WTS786217:WTS786256 WJW786217:WJW786256 WAA786217:WAA786256 VQE786217:VQE786256 VGI786217:VGI786256 UWM786217:UWM786256 UMQ786217:UMQ786256 UCU786217:UCU786256 TSY786217:TSY786256 TJC786217:TJC786256 SZG786217:SZG786256 SPK786217:SPK786256 SFO786217:SFO786256 RVS786217:RVS786256 RLW786217:RLW786256 RCA786217:RCA786256 QSE786217:QSE786256 QII786217:QII786256 PYM786217:PYM786256 POQ786217:POQ786256 PEU786217:PEU786256 OUY786217:OUY786256 OLC786217:OLC786256 OBG786217:OBG786256 NRK786217:NRK786256 NHO786217:NHO786256 MXS786217:MXS786256 MNW786217:MNW786256 MEA786217:MEA786256 LUE786217:LUE786256 LKI786217:LKI786256 LAM786217:LAM786256 KQQ786217:KQQ786256 KGU786217:KGU786256 JWY786217:JWY786256 JNC786217:JNC786256 JDG786217:JDG786256 ITK786217:ITK786256 IJO786217:IJO786256 HZS786217:HZS786256 HPW786217:HPW786256 HGA786217:HGA786256 GWE786217:GWE786256 GMI786217:GMI786256 GCM786217:GCM786256 FSQ786217:FSQ786256 FIU786217:FIU786256 EYY786217:EYY786256 EPC786217:EPC786256 EFG786217:EFG786256 DVK786217:DVK786256 DLO786217:DLO786256 DBS786217:DBS786256 CRW786217:CRW786256 CIA786217:CIA786256 BYE786217:BYE786256 BOI786217:BOI786256 BEM786217:BEM786256 AUQ786217:AUQ786256 AKU786217:AKU786256 AAY786217:AAY786256 RC786217:RC786256 HG786217:HG786256 WTS720681:WTS720720 WJW720681:WJW720720 WAA720681:WAA720720 VQE720681:VQE720720 VGI720681:VGI720720 UWM720681:UWM720720 UMQ720681:UMQ720720 UCU720681:UCU720720 TSY720681:TSY720720 TJC720681:TJC720720 SZG720681:SZG720720 SPK720681:SPK720720 SFO720681:SFO720720 RVS720681:RVS720720 RLW720681:RLW720720 RCA720681:RCA720720 QSE720681:QSE720720 QII720681:QII720720 PYM720681:PYM720720 POQ720681:POQ720720 PEU720681:PEU720720 OUY720681:OUY720720 OLC720681:OLC720720 OBG720681:OBG720720 NRK720681:NRK720720 NHO720681:NHO720720 MXS720681:MXS720720 MNW720681:MNW720720 MEA720681:MEA720720 LUE720681:LUE720720 LKI720681:LKI720720 LAM720681:LAM720720 KQQ720681:KQQ720720 KGU720681:KGU720720 JWY720681:JWY720720 JNC720681:JNC720720 JDG720681:JDG720720 ITK720681:ITK720720 IJO720681:IJO720720 HZS720681:HZS720720 HPW720681:HPW720720 HGA720681:HGA720720 GWE720681:GWE720720 GMI720681:GMI720720 GCM720681:GCM720720 FSQ720681:FSQ720720 FIU720681:FIU720720 EYY720681:EYY720720 EPC720681:EPC720720 EFG720681:EFG720720 DVK720681:DVK720720 DLO720681:DLO720720 DBS720681:DBS720720 CRW720681:CRW720720 CIA720681:CIA720720 BYE720681:BYE720720 BOI720681:BOI720720 BEM720681:BEM720720 AUQ720681:AUQ720720 AKU720681:AKU720720 AAY720681:AAY720720 RC720681:RC720720 HG720681:HG720720 WTS655145:WTS655184 WJW655145:WJW655184 WAA655145:WAA655184 VQE655145:VQE655184 VGI655145:VGI655184 UWM655145:UWM655184 UMQ655145:UMQ655184 UCU655145:UCU655184 TSY655145:TSY655184 TJC655145:TJC655184 SZG655145:SZG655184 SPK655145:SPK655184 SFO655145:SFO655184 RVS655145:RVS655184 RLW655145:RLW655184 RCA655145:RCA655184 QSE655145:QSE655184 QII655145:QII655184 PYM655145:PYM655184 POQ655145:POQ655184 PEU655145:PEU655184 OUY655145:OUY655184 OLC655145:OLC655184 OBG655145:OBG655184 NRK655145:NRK655184 NHO655145:NHO655184 MXS655145:MXS655184 MNW655145:MNW655184 MEA655145:MEA655184 LUE655145:LUE655184 LKI655145:LKI655184 LAM655145:LAM655184 KQQ655145:KQQ655184 KGU655145:KGU655184 JWY655145:JWY655184 JNC655145:JNC655184 JDG655145:JDG655184 ITK655145:ITK655184 IJO655145:IJO655184 HZS655145:HZS655184 HPW655145:HPW655184 HGA655145:HGA655184 GWE655145:GWE655184 GMI655145:GMI655184 GCM655145:GCM655184 FSQ655145:FSQ655184 FIU655145:FIU655184 EYY655145:EYY655184 EPC655145:EPC655184 EFG655145:EFG655184 DVK655145:DVK655184 DLO655145:DLO655184 DBS655145:DBS655184 CRW655145:CRW655184 CIA655145:CIA655184 BYE655145:BYE655184 BOI655145:BOI655184 BEM655145:BEM655184 AUQ655145:AUQ655184 AKU655145:AKU655184 AAY655145:AAY655184 RC655145:RC655184 HG655145:HG655184 WTS589609:WTS589648 WJW589609:WJW589648 WAA589609:WAA589648 VQE589609:VQE589648 VGI589609:VGI589648 UWM589609:UWM589648 UMQ589609:UMQ589648 UCU589609:UCU589648 TSY589609:TSY589648 TJC589609:TJC589648 SZG589609:SZG589648 SPK589609:SPK589648 SFO589609:SFO589648 RVS589609:RVS589648 RLW589609:RLW589648 RCA589609:RCA589648 QSE589609:QSE589648 QII589609:QII589648 PYM589609:PYM589648 POQ589609:POQ589648 PEU589609:PEU589648 OUY589609:OUY589648 OLC589609:OLC589648 OBG589609:OBG589648 NRK589609:NRK589648 NHO589609:NHO589648 MXS589609:MXS589648 MNW589609:MNW589648 MEA589609:MEA589648 LUE589609:LUE589648 LKI589609:LKI589648 LAM589609:LAM589648 KQQ589609:KQQ589648 KGU589609:KGU589648 JWY589609:JWY589648 JNC589609:JNC589648 JDG589609:JDG589648 ITK589609:ITK589648 IJO589609:IJO589648 HZS589609:HZS589648 HPW589609:HPW589648 HGA589609:HGA589648 GWE589609:GWE589648 GMI589609:GMI589648 GCM589609:GCM589648 FSQ589609:FSQ589648 FIU589609:FIU589648 EYY589609:EYY589648 EPC589609:EPC589648 EFG589609:EFG589648 DVK589609:DVK589648 DLO589609:DLO589648 DBS589609:DBS589648 CRW589609:CRW589648 CIA589609:CIA589648 BYE589609:BYE589648 BOI589609:BOI589648 BEM589609:BEM589648 AUQ589609:AUQ589648 AKU589609:AKU589648 AAY589609:AAY589648 RC589609:RC589648 HG589609:HG589648 WTS524073:WTS524112 WJW524073:WJW524112 WAA524073:WAA524112 VQE524073:VQE524112 VGI524073:VGI524112 UWM524073:UWM524112 UMQ524073:UMQ524112 UCU524073:UCU524112 TSY524073:TSY524112 TJC524073:TJC524112 SZG524073:SZG524112 SPK524073:SPK524112 SFO524073:SFO524112 RVS524073:RVS524112 RLW524073:RLW524112 RCA524073:RCA524112 QSE524073:QSE524112 QII524073:QII524112 PYM524073:PYM524112 POQ524073:POQ524112 PEU524073:PEU524112 OUY524073:OUY524112 OLC524073:OLC524112 OBG524073:OBG524112 NRK524073:NRK524112 NHO524073:NHO524112 MXS524073:MXS524112 MNW524073:MNW524112 MEA524073:MEA524112 LUE524073:LUE524112 LKI524073:LKI524112 LAM524073:LAM524112 KQQ524073:KQQ524112 KGU524073:KGU524112 JWY524073:JWY524112 JNC524073:JNC524112 JDG524073:JDG524112 ITK524073:ITK524112 IJO524073:IJO524112 HZS524073:HZS524112 HPW524073:HPW524112 HGA524073:HGA524112 GWE524073:GWE524112 GMI524073:GMI524112 GCM524073:GCM524112 FSQ524073:FSQ524112 FIU524073:FIU524112 EYY524073:EYY524112 EPC524073:EPC524112 EFG524073:EFG524112 DVK524073:DVK524112 DLO524073:DLO524112 DBS524073:DBS524112 CRW524073:CRW524112 CIA524073:CIA524112 BYE524073:BYE524112 BOI524073:BOI524112 BEM524073:BEM524112 AUQ524073:AUQ524112 AKU524073:AKU524112 AAY524073:AAY524112 RC524073:RC524112 HG524073:HG524112 WTS458537:WTS458576 WJW458537:WJW458576 WAA458537:WAA458576 VQE458537:VQE458576 VGI458537:VGI458576 UWM458537:UWM458576 UMQ458537:UMQ458576 UCU458537:UCU458576 TSY458537:TSY458576 TJC458537:TJC458576 SZG458537:SZG458576 SPK458537:SPK458576 SFO458537:SFO458576 RVS458537:RVS458576 RLW458537:RLW458576 RCA458537:RCA458576 QSE458537:QSE458576 QII458537:QII458576 PYM458537:PYM458576 POQ458537:POQ458576 PEU458537:PEU458576 OUY458537:OUY458576 OLC458537:OLC458576 OBG458537:OBG458576 NRK458537:NRK458576 NHO458537:NHO458576 MXS458537:MXS458576 MNW458537:MNW458576 MEA458537:MEA458576 LUE458537:LUE458576 LKI458537:LKI458576 LAM458537:LAM458576 KQQ458537:KQQ458576 KGU458537:KGU458576 JWY458537:JWY458576 JNC458537:JNC458576 JDG458537:JDG458576 ITK458537:ITK458576 IJO458537:IJO458576 HZS458537:HZS458576 HPW458537:HPW458576 HGA458537:HGA458576 GWE458537:GWE458576 GMI458537:GMI458576 GCM458537:GCM458576 FSQ458537:FSQ458576 FIU458537:FIU458576 EYY458537:EYY458576 EPC458537:EPC458576 EFG458537:EFG458576 DVK458537:DVK458576 DLO458537:DLO458576 DBS458537:DBS458576 CRW458537:CRW458576 CIA458537:CIA458576 BYE458537:BYE458576 BOI458537:BOI458576 BEM458537:BEM458576 AUQ458537:AUQ458576 AKU458537:AKU458576 AAY458537:AAY458576 RC458537:RC458576 HG458537:HG458576 WTS393001:WTS393040 WJW393001:WJW393040 WAA393001:WAA393040 VQE393001:VQE393040 VGI393001:VGI393040 UWM393001:UWM393040 UMQ393001:UMQ393040 UCU393001:UCU393040 TSY393001:TSY393040 TJC393001:TJC393040 SZG393001:SZG393040 SPK393001:SPK393040 SFO393001:SFO393040 RVS393001:RVS393040 RLW393001:RLW393040 RCA393001:RCA393040 QSE393001:QSE393040 QII393001:QII393040 PYM393001:PYM393040 POQ393001:POQ393040 PEU393001:PEU393040 OUY393001:OUY393040 OLC393001:OLC393040 OBG393001:OBG393040 NRK393001:NRK393040 NHO393001:NHO393040 MXS393001:MXS393040 MNW393001:MNW393040 MEA393001:MEA393040 LUE393001:LUE393040 LKI393001:LKI393040 LAM393001:LAM393040 KQQ393001:KQQ393040 KGU393001:KGU393040 JWY393001:JWY393040 JNC393001:JNC393040 JDG393001:JDG393040 ITK393001:ITK393040 IJO393001:IJO393040 HZS393001:HZS393040 HPW393001:HPW393040 HGA393001:HGA393040 GWE393001:GWE393040 GMI393001:GMI393040 GCM393001:GCM393040 FSQ393001:FSQ393040 FIU393001:FIU393040 EYY393001:EYY393040 EPC393001:EPC393040 EFG393001:EFG393040 DVK393001:DVK393040 DLO393001:DLO393040 DBS393001:DBS393040 CRW393001:CRW393040 CIA393001:CIA393040 BYE393001:BYE393040 BOI393001:BOI393040 BEM393001:BEM393040 AUQ393001:AUQ393040 AKU393001:AKU393040 AAY393001:AAY393040 RC393001:RC393040 HG393001:HG393040 WTS327465:WTS327504 WJW327465:WJW327504 WAA327465:WAA327504 VQE327465:VQE327504 VGI327465:VGI327504 UWM327465:UWM327504 UMQ327465:UMQ327504 UCU327465:UCU327504 TSY327465:TSY327504 TJC327465:TJC327504 SZG327465:SZG327504 SPK327465:SPK327504 SFO327465:SFO327504 RVS327465:RVS327504 RLW327465:RLW327504 RCA327465:RCA327504 QSE327465:QSE327504 QII327465:QII327504 PYM327465:PYM327504 POQ327465:POQ327504 PEU327465:PEU327504 OUY327465:OUY327504 OLC327465:OLC327504 OBG327465:OBG327504 NRK327465:NRK327504 NHO327465:NHO327504 MXS327465:MXS327504 MNW327465:MNW327504 MEA327465:MEA327504 LUE327465:LUE327504 LKI327465:LKI327504 LAM327465:LAM327504 KQQ327465:KQQ327504 KGU327465:KGU327504 JWY327465:JWY327504 JNC327465:JNC327504 JDG327465:JDG327504 ITK327465:ITK327504 IJO327465:IJO327504 HZS327465:HZS327504 HPW327465:HPW327504 HGA327465:HGA327504 GWE327465:GWE327504 GMI327465:GMI327504 GCM327465:GCM327504 FSQ327465:FSQ327504 FIU327465:FIU327504 EYY327465:EYY327504 EPC327465:EPC327504 EFG327465:EFG327504 DVK327465:DVK327504 DLO327465:DLO327504 DBS327465:DBS327504 CRW327465:CRW327504 CIA327465:CIA327504 BYE327465:BYE327504 BOI327465:BOI327504 BEM327465:BEM327504 AUQ327465:AUQ327504 AKU327465:AKU327504 AAY327465:AAY327504 RC327465:RC327504 HG327465:HG327504 WTS261929:WTS261968 WJW261929:WJW261968 WAA261929:WAA261968 VQE261929:VQE261968 VGI261929:VGI261968 UWM261929:UWM261968 UMQ261929:UMQ261968 UCU261929:UCU261968 TSY261929:TSY261968 TJC261929:TJC261968 SZG261929:SZG261968 SPK261929:SPK261968 SFO261929:SFO261968 RVS261929:RVS261968 RLW261929:RLW261968 RCA261929:RCA261968 QSE261929:QSE261968 QII261929:QII261968 PYM261929:PYM261968 POQ261929:POQ261968 PEU261929:PEU261968 OUY261929:OUY261968 OLC261929:OLC261968 OBG261929:OBG261968 NRK261929:NRK261968 NHO261929:NHO261968 MXS261929:MXS261968 MNW261929:MNW261968 MEA261929:MEA261968 LUE261929:LUE261968 LKI261929:LKI261968 LAM261929:LAM261968 KQQ261929:KQQ261968 KGU261929:KGU261968 JWY261929:JWY261968 JNC261929:JNC261968 JDG261929:JDG261968 ITK261929:ITK261968 IJO261929:IJO261968 HZS261929:HZS261968 HPW261929:HPW261968 HGA261929:HGA261968 GWE261929:GWE261968 GMI261929:GMI261968 GCM261929:GCM261968 FSQ261929:FSQ261968 FIU261929:FIU261968 EYY261929:EYY261968 EPC261929:EPC261968 EFG261929:EFG261968 DVK261929:DVK261968 DLO261929:DLO261968 DBS261929:DBS261968 CRW261929:CRW261968 CIA261929:CIA261968 BYE261929:BYE261968 BOI261929:BOI261968 BEM261929:BEM261968 AUQ261929:AUQ261968 AKU261929:AKU261968 AAY261929:AAY261968 RC261929:RC261968 HG261929:HG261968 WTS196393:WTS196432 WJW196393:WJW196432 WAA196393:WAA196432 VQE196393:VQE196432 VGI196393:VGI196432 UWM196393:UWM196432 UMQ196393:UMQ196432 UCU196393:UCU196432 TSY196393:TSY196432 TJC196393:TJC196432 SZG196393:SZG196432 SPK196393:SPK196432 SFO196393:SFO196432 RVS196393:RVS196432 RLW196393:RLW196432 RCA196393:RCA196432 QSE196393:QSE196432 QII196393:QII196432 PYM196393:PYM196432 POQ196393:POQ196432 PEU196393:PEU196432 OUY196393:OUY196432 OLC196393:OLC196432 OBG196393:OBG196432 NRK196393:NRK196432 NHO196393:NHO196432 MXS196393:MXS196432 MNW196393:MNW196432 MEA196393:MEA196432 LUE196393:LUE196432 LKI196393:LKI196432 LAM196393:LAM196432 KQQ196393:KQQ196432 KGU196393:KGU196432 JWY196393:JWY196432 JNC196393:JNC196432 JDG196393:JDG196432 ITK196393:ITK196432 IJO196393:IJO196432 HZS196393:HZS196432 HPW196393:HPW196432 HGA196393:HGA196432 GWE196393:GWE196432 GMI196393:GMI196432 GCM196393:GCM196432 FSQ196393:FSQ196432 FIU196393:FIU196432 EYY196393:EYY196432 EPC196393:EPC196432 EFG196393:EFG196432 DVK196393:DVK196432 DLO196393:DLO196432 DBS196393:DBS196432 CRW196393:CRW196432 CIA196393:CIA196432 BYE196393:BYE196432 BOI196393:BOI196432 BEM196393:BEM196432 AUQ196393:AUQ196432 AKU196393:AKU196432 AAY196393:AAY196432 RC196393:RC196432 HG196393:HG196432 WTS130857:WTS130896 WJW130857:WJW130896 WAA130857:WAA130896 VQE130857:VQE130896 VGI130857:VGI130896 UWM130857:UWM130896 UMQ130857:UMQ130896 UCU130857:UCU130896 TSY130857:TSY130896 TJC130857:TJC130896 SZG130857:SZG130896 SPK130857:SPK130896 SFO130857:SFO130896 RVS130857:RVS130896 RLW130857:RLW130896 RCA130857:RCA130896 QSE130857:QSE130896 QII130857:QII130896 PYM130857:PYM130896 POQ130857:POQ130896 PEU130857:PEU130896 OUY130857:OUY130896 OLC130857:OLC130896 OBG130857:OBG130896 NRK130857:NRK130896 NHO130857:NHO130896 MXS130857:MXS130896 MNW130857:MNW130896 MEA130857:MEA130896 LUE130857:LUE130896 LKI130857:LKI130896 LAM130857:LAM130896 KQQ130857:KQQ130896 KGU130857:KGU130896 JWY130857:JWY130896 JNC130857:JNC130896 JDG130857:JDG130896 ITK130857:ITK130896 IJO130857:IJO130896 HZS130857:HZS130896 HPW130857:HPW130896 HGA130857:HGA130896 GWE130857:GWE130896 GMI130857:GMI130896 GCM130857:GCM130896 FSQ130857:FSQ130896 FIU130857:FIU130896 EYY130857:EYY130896 EPC130857:EPC130896 EFG130857:EFG130896 DVK130857:DVK130896 DLO130857:DLO130896 DBS130857:DBS130896 CRW130857:CRW130896 CIA130857:CIA130896 BYE130857:BYE130896 BOI130857:BOI130896 BEM130857:BEM130896 AUQ130857:AUQ130896 AKU130857:AKU130896 AAY130857:AAY130896 RC130857:RC130896 HG130857:HG130896 WTS65321:WTS65360 WJW65321:WJW65360 WAA65321:WAA65360 VQE65321:VQE65360 VGI65321:VGI65360 UWM65321:UWM65360 UMQ65321:UMQ65360 UCU65321:UCU65360 TSY65321:TSY65360 TJC65321:TJC65360 SZG65321:SZG65360 SPK65321:SPK65360 SFO65321:SFO65360 RVS65321:RVS65360 RLW65321:RLW65360 RCA65321:RCA65360 QSE65321:QSE65360 QII65321:QII65360 PYM65321:PYM65360 POQ65321:POQ65360 PEU65321:PEU65360 OUY65321:OUY65360 OLC65321:OLC65360 OBG65321:OBG65360 NRK65321:NRK65360 NHO65321:NHO65360 MXS65321:MXS65360 MNW65321:MNW65360 MEA65321:MEA65360 LUE65321:LUE65360 LKI65321:LKI65360 LAM65321:LAM65360 KQQ65321:KQQ65360 KGU65321:KGU65360 JWY65321:JWY65360 JNC65321:JNC65360 JDG65321:JDG65360 ITK65321:ITK65360 IJO65321:IJO65360 HZS65321:HZS65360 HPW65321:HPW65360 HGA65321:HGA65360 GWE65321:GWE65360 GMI65321:GMI65360 GCM65321:GCM65360 FSQ65321:FSQ65360 FIU65321:FIU65360 EYY65321:EYY65360 EPC65321:EPC65360 EFG65321:EFG65360 DVK65321:DVK65360 DLO65321:DLO65360 DBS65321:DBS65360 CRW65321:CRW65360 CIA65321:CIA65360 BYE65321:BYE65360 BOI65321:BOI65360 BEM65321:BEM65360 AUQ65321:AUQ65360 AKU65321:AKU65360 AAY65321:AAY65360 RC65321:RC65360 HG65321:HG65360 WTS9:WTS48 WJW9:WJW48 WAA9:WAA48 VQE9:VQE48 VGI9:VGI48 UWM9:UWM48 UMQ9:UMQ48 UCU9:UCU48 TSY9:TSY48 TJC9:TJC48 SZG9:SZG48 SPK9:SPK48 SFO9:SFO48 RVS9:RVS48 RLW9:RLW48 RCA9:RCA48 QSE9:QSE48 QII9:QII48 PYM9:PYM48 POQ9:POQ48 PEU9:PEU48 OUY9:OUY48 OLC9:OLC48 OBG9:OBG48 NRK9:NRK48 NHO9:NHO48 MXS9:MXS48 MNW9:MNW48 MEA9:MEA48 LUE9:LUE48 LKI9:LKI48 LAM9:LAM48 KQQ9:KQQ48 KGU9:KGU48 JWY9:JWY48 JNC9:JNC48 JDG9:JDG48 ITK9:ITK48 IJO9:IJO48 HZS9:HZS48 HPW9:HPW48 HGA9:HGA48 GWE9:GWE48 GMI9:GMI48 GCM9:GCM48 FSQ9:FSQ48 FIU9:FIU48 EYY9:EYY48 EPC9:EPC48 EFG9:EFG48 DVK9:DVK48 DLO9:DLO48 DBS9:DBS48 CRW9:CRW48 CIA9:CIA48 BYE9:BYE48 BOI9:BOI48 BEM9:BEM48 AUQ9:AUQ48 AKU9:AKU48 AAY9:AAY48 RC9:RC48" xr:uid="{A3F7EE99-B5BB-EE42-BBC9-54AA2DB0DBC7}">
      <formula1>$M$1:$M$8</formula1>
    </dataValidation>
    <dataValidation type="date" allowBlank="1" showInputMessage="1" showErrorMessage="1" sqref="A9:B88" xr:uid="{7C8F9332-4521-1B4D-84E2-BE776152B7FB}">
      <formula1>45184</formula1>
      <formula2>45427</formula2>
    </dataValidation>
    <dataValidation type="whole" allowBlank="1" showInputMessage="1" showErrorMessage="1" sqref="G9:J88" xr:uid="{9037D21B-3E15-0046-BB97-6BE6B8B09E3A}">
      <formula1>0</formula1>
      <formula2>1000</formula2>
    </dataValidation>
    <dataValidation type="list" allowBlank="1" showInputMessage="1" showErrorMessage="1" sqref="D9:F88" xr:uid="{958060CA-9759-0E4B-9DDF-9C6582D92358}">
      <formula1>AircraftsVehicles</formula1>
    </dataValidation>
  </dataValidations>
  <pageMargins left="0.75" right="0.75" top="1" bottom="1" header="0.5" footer="0.5"/>
  <pageSetup paperSize="9"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0CF1C1F-C5B8-1D4F-A038-59D9CA173B9E}">
          <x14:formula1>
            <xm:f>myvariables!$L$2:$L$32</xm:f>
          </x14:formula1>
          <xm:sqref>L9:N88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E8BE-1A06-8347-B6DC-B74B7B47B825}">
  <sheetPr>
    <pageSetUpPr fitToPage="1"/>
  </sheetPr>
  <dimension ref="A1:G44"/>
  <sheetViews>
    <sheetView zoomScaleNormal="100" workbookViewId="0">
      <pane ySplit="4" topLeftCell="A5" activePane="bottomLeft" state="frozen"/>
      <selection pane="bottomLeft" activeCell="F1" sqref="F1"/>
    </sheetView>
  </sheetViews>
  <sheetFormatPr baseColWidth="10" defaultColWidth="9.1640625" defaultRowHeight="13"/>
  <cols>
    <col min="1" max="1" width="29.6640625" style="98" customWidth="1"/>
    <col min="2" max="2" width="20.83203125" style="101" customWidth="1"/>
    <col min="3" max="3" width="20.33203125" style="101" customWidth="1"/>
    <col min="4" max="4" width="20.1640625" style="98" customWidth="1"/>
    <col min="5" max="5" width="25.6640625" style="98" customWidth="1"/>
    <col min="6" max="6" width="29.1640625" style="98" customWidth="1"/>
    <col min="7" max="7" width="57.33203125" style="102" customWidth="1"/>
    <col min="8" max="16384" width="9.1640625" style="98"/>
  </cols>
  <sheetData>
    <row r="1" spans="1:7" s="99" customFormat="1" ht="35" customHeight="1" thickBot="1">
      <c r="A1" s="359" t="s">
        <v>1056</v>
      </c>
      <c r="B1" s="360"/>
      <c r="C1" s="360"/>
      <c r="D1" s="361"/>
      <c r="E1" s="133"/>
      <c r="F1" s="172" t="s">
        <v>1165</v>
      </c>
      <c r="G1" s="100"/>
    </row>
    <row r="2" spans="1:7" s="99" customFormat="1" ht="30" customHeight="1">
      <c r="A2" s="358" t="s">
        <v>750</v>
      </c>
      <c r="B2" s="358"/>
      <c r="C2" s="358"/>
      <c r="D2" s="358"/>
      <c r="E2" s="358"/>
      <c r="G2" s="100"/>
    </row>
    <row r="3" spans="1:7" ht="14" thickBot="1"/>
    <row r="4" spans="1:7" s="103" customFormat="1" ht="30" customHeight="1" thickBot="1">
      <c r="A4" s="134" t="s">
        <v>749</v>
      </c>
      <c r="B4" s="135" t="s">
        <v>748</v>
      </c>
      <c r="C4" s="135" t="s">
        <v>747</v>
      </c>
      <c r="D4" s="135" t="s">
        <v>1133</v>
      </c>
      <c r="E4" s="135" t="s">
        <v>746</v>
      </c>
      <c r="F4" s="135" t="s">
        <v>745</v>
      </c>
      <c r="G4" s="136" t="s">
        <v>744</v>
      </c>
    </row>
    <row r="5" spans="1:7" ht="16" customHeight="1">
      <c r="A5" s="137"/>
      <c r="B5" s="152"/>
      <c r="C5" s="152"/>
      <c r="D5" s="76"/>
      <c r="E5" s="76"/>
      <c r="F5" s="76"/>
      <c r="G5" s="138"/>
    </row>
    <row r="6" spans="1:7" ht="16" customHeight="1">
      <c r="A6" s="137"/>
      <c r="B6" s="152"/>
      <c r="C6" s="152"/>
      <c r="D6" s="76"/>
      <c r="E6" s="76"/>
      <c r="F6" s="76"/>
      <c r="G6" s="138"/>
    </row>
    <row r="7" spans="1:7" ht="16" customHeight="1">
      <c r="A7" s="137"/>
      <c r="B7" s="152"/>
      <c r="C7" s="152"/>
      <c r="D7" s="76"/>
      <c r="E7" s="76"/>
      <c r="F7" s="76"/>
      <c r="G7" s="138"/>
    </row>
    <row r="8" spans="1:7" ht="16" customHeight="1">
      <c r="A8" s="137"/>
      <c r="B8" s="152"/>
      <c r="C8" s="152"/>
      <c r="D8" s="76"/>
      <c r="E8" s="76"/>
      <c r="F8" s="76"/>
      <c r="G8" s="138"/>
    </row>
    <row r="9" spans="1:7" ht="16" customHeight="1">
      <c r="A9" s="137"/>
      <c r="B9" s="152"/>
      <c r="C9" s="152"/>
      <c r="D9" s="76"/>
      <c r="E9" s="76"/>
      <c r="F9" s="76"/>
      <c r="G9" s="138"/>
    </row>
    <row r="10" spans="1:7" ht="16" customHeight="1">
      <c r="A10" s="137"/>
      <c r="B10" s="152"/>
      <c r="C10" s="152"/>
      <c r="D10" s="76"/>
      <c r="E10" s="76"/>
      <c r="F10" s="76"/>
      <c r="G10" s="138"/>
    </row>
    <row r="11" spans="1:7" ht="16" customHeight="1">
      <c r="A11" s="137"/>
      <c r="B11" s="152"/>
      <c r="C11" s="152"/>
      <c r="D11" s="76"/>
      <c r="E11" s="76"/>
      <c r="F11" s="76"/>
      <c r="G11" s="138"/>
    </row>
    <row r="12" spans="1:7" ht="16" customHeight="1">
      <c r="A12" s="137"/>
      <c r="B12" s="152"/>
      <c r="C12" s="152"/>
      <c r="D12" s="76"/>
      <c r="E12" s="76"/>
      <c r="F12" s="76"/>
      <c r="G12" s="138"/>
    </row>
    <row r="13" spans="1:7" ht="16" customHeight="1">
      <c r="A13" s="137"/>
      <c r="B13" s="152"/>
      <c r="C13" s="152"/>
      <c r="D13" s="76"/>
      <c r="E13" s="76"/>
      <c r="F13" s="76"/>
      <c r="G13" s="138"/>
    </row>
    <row r="14" spans="1:7" ht="16" customHeight="1">
      <c r="A14" s="137"/>
      <c r="B14" s="152"/>
      <c r="C14" s="152"/>
      <c r="D14" s="76"/>
      <c r="E14" s="76"/>
      <c r="F14" s="76"/>
      <c r="G14" s="138"/>
    </row>
    <row r="15" spans="1:7" ht="16" customHeight="1">
      <c r="A15" s="137"/>
      <c r="B15" s="152"/>
      <c r="C15" s="152"/>
      <c r="D15" s="76"/>
      <c r="E15" s="76"/>
      <c r="F15" s="76"/>
      <c r="G15" s="138"/>
    </row>
    <row r="16" spans="1:7" ht="16" customHeight="1">
      <c r="A16" s="137"/>
      <c r="B16" s="152"/>
      <c r="C16" s="152"/>
      <c r="D16" s="76"/>
      <c r="E16" s="76"/>
      <c r="F16" s="76"/>
      <c r="G16" s="138"/>
    </row>
    <row r="17" spans="1:7" ht="16" customHeight="1">
      <c r="A17" s="137"/>
      <c r="B17" s="152"/>
      <c r="C17" s="152"/>
      <c r="D17" s="76"/>
      <c r="E17" s="76"/>
      <c r="F17" s="76"/>
      <c r="G17" s="138"/>
    </row>
    <row r="18" spans="1:7" ht="16" customHeight="1">
      <c r="A18" s="137"/>
      <c r="B18" s="152"/>
      <c r="C18" s="152"/>
      <c r="D18" s="76"/>
      <c r="E18" s="76"/>
      <c r="F18" s="76"/>
      <c r="G18" s="138"/>
    </row>
    <row r="19" spans="1:7" ht="16" customHeight="1">
      <c r="A19" s="137"/>
      <c r="B19" s="152"/>
      <c r="C19" s="152"/>
      <c r="D19" s="76"/>
      <c r="E19" s="76"/>
      <c r="F19" s="76"/>
      <c r="G19" s="138"/>
    </row>
    <row r="20" spans="1:7" ht="16" customHeight="1">
      <c r="A20" s="137"/>
      <c r="B20" s="152"/>
      <c r="C20" s="152"/>
      <c r="D20" s="76"/>
      <c r="E20" s="76"/>
      <c r="F20" s="76"/>
      <c r="G20" s="138"/>
    </row>
    <row r="21" spans="1:7" ht="16" customHeight="1">
      <c r="A21" s="137"/>
      <c r="B21" s="152"/>
      <c r="C21" s="152"/>
      <c r="D21" s="76"/>
      <c r="E21" s="76"/>
      <c r="F21" s="76"/>
      <c r="G21" s="138"/>
    </row>
    <row r="22" spans="1:7" ht="16" customHeight="1">
      <c r="A22" s="137"/>
      <c r="B22" s="152"/>
      <c r="C22" s="152"/>
      <c r="D22" s="76"/>
      <c r="E22" s="76"/>
      <c r="F22" s="76"/>
      <c r="G22" s="138"/>
    </row>
    <row r="23" spans="1:7" ht="16" customHeight="1">
      <c r="A23" s="137"/>
      <c r="B23" s="152"/>
      <c r="C23" s="152"/>
      <c r="D23" s="76"/>
      <c r="E23" s="76"/>
      <c r="F23" s="76"/>
      <c r="G23" s="138"/>
    </row>
    <row r="24" spans="1:7" ht="16" customHeight="1">
      <c r="A24" s="137"/>
      <c r="B24" s="152"/>
      <c r="C24" s="152"/>
      <c r="D24" s="76"/>
      <c r="E24" s="76"/>
      <c r="F24" s="76"/>
      <c r="G24" s="138"/>
    </row>
    <row r="25" spans="1:7" ht="16" customHeight="1">
      <c r="A25" s="137"/>
      <c r="B25" s="152"/>
      <c r="C25" s="152"/>
      <c r="D25" s="76"/>
      <c r="E25" s="76"/>
      <c r="F25" s="76"/>
      <c r="G25" s="138"/>
    </row>
    <row r="26" spans="1:7" ht="16" customHeight="1">
      <c r="A26" s="137"/>
      <c r="B26" s="152"/>
      <c r="C26" s="152"/>
      <c r="D26" s="76"/>
      <c r="E26" s="76"/>
      <c r="F26" s="76"/>
      <c r="G26" s="138"/>
    </row>
    <row r="27" spans="1:7" ht="16" customHeight="1">
      <c r="A27" s="137"/>
      <c r="B27" s="152"/>
      <c r="C27" s="152"/>
      <c r="D27" s="76"/>
      <c r="E27" s="76"/>
      <c r="F27" s="76"/>
      <c r="G27" s="138"/>
    </row>
    <row r="28" spans="1:7" ht="16" customHeight="1">
      <c r="A28" s="137"/>
      <c r="B28" s="152"/>
      <c r="C28" s="152"/>
      <c r="D28" s="76"/>
      <c r="E28" s="76"/>
      <c r="F28" s="76"/>
      <c r="G28" s="138"/>
    </row>
    <row r="29" spans="1:7" ht="16" customHeight="1">
      <c r="A29" s="137"/>
      <c r="B29" s="152"/>
      <c r="C29" s="152"/>
      <c r="D29" s="76"/>
      <c r="E29" s="76"/>
      <c r="F29" s="76"/>
      <c r="G29" s="138"/>
    </row>
    <row r="30" spans="1:7" ht="16" customHeight="1">
      <c r="A30" s="137"/>
      <c r="B30" s="152"/>
      <c r="C30" s="152"/>
      <c r="D30" s="76"/>
      <c r="E30" s="76"/>
      <c r="F30" s="76"/>
      <c r="G30" s="138"/>
    </row>
    <row r="31" spans="1:7" ht="16" customHeight="1">
      <c r="A31" s="137"/>
      <c r="B31" s="152"/>
      <c r="C31" s="152"/>
      <c r="D31" s="76"/>
      <c r="E31" s="76"/>
      <c r="F31" s="76"/>
      <c r="G31" s="138"/>
    </row>
    <row r="32" spans="1:7" ht="16" customHeight="1">
      <c r="A32" s="137"/>
      <c r="B32" s="152"/>
      <c r="C32" s="152"/>
      <c r="D32" s="76"/>
      <c r="E32" s="76"/>
      <c r="F32" s="76"/>
      <c r="G32" s="138"/>
    </row>
    <row r="33" spans="1:7" ht="16" customHeight="1">
      <c r="A33" s="137"/>
      <c r="B33" s="152"/>
      <c r="C33" s="152"/>
      <c r="D33" s="76"/>
      <c r="E33" s="76"/>
      <c r="F33" s="76"/>
      <c r="G33" s="138"/>
    </row>
    <row r="34" spans="1:7" ht="16" customHeight="1">
      <c r="A34" s="137"/>
      <c r="B34" s="152"/>
      <c r="C34" s="152"/>
      <c r="D34" s="76"/>
      <c r="E34" s="76"/>
      <c r="F34" s="76"/>
      <c r="G34" s="138"/>
    </row>
    <row r="35" spans="1:7" ht="16" customHeight="1">
      <c r="A35" s="137"/>
      <c r="B35" s="152"/>
      <c r="C35" s="152"/>
      <c r="D35" s="76"/>
      <c r="E35" s="76"/>
      <c r="F35" s="76"/>
      <c r="G35" s="138"/>
    </row>
    <row r="36" spans="1:7" ht="16" customHeight="1">
      <c r="A36" s="137"/>
      <c r="B36" s="152"/>
      <c r="C36" s="152"/>
      <c r="D36" s="76"/>
      <c r="E36" s="76"/>
      <c r="F36" s="76"/>
      <c r="G36" s="138"/>
    </row>
    <row r="37" spans="1:7" ht="16" customHeight="1" thickBot="1">
      <c r="A37" s="139"/>
      <c r="B37" s="153"/>
      <c r="C37" s="153"/>
      <c r="D37" s="81"/>
      <c r="E37" s="81"/>
      <c r="F37" s="81"/>
      <c r="G37" s="140"/>
    </row>
    <row r="39" spans="1:7">
      <c r="B39" s="104"/>
      <c r="E39" s="105"/>
    </row>
    <row r="40" spans="1:7">
      <c r="B40" s="104"/>
      <c r="G40" s="98"/>
    </row>
    <row r="44" spans="1:7">
      <c r="G44" s="98"/>
    </row>
  </sheetData>
  <sheetProtection algorithmName="SHA-512" hashValue="1FdFsgNJzstZhA21YSzmnZLKEgqU36PlweJjOBmWFceWq8slwaejvVCUem1bFpArdApkDUPc0IQxUVV/aRHH0g==" saltValue="lzG2AviYNX/GlWskAdRHnw==" spinCount="100000" sheet="1" objects="1" scenarios="1"/>
  <mergeCells count="2">
    <mergeCell ref="A2:E2"/>
    <mergeCell ref="A1:D1"/>
  </mergeCells>
  <dataValidations count="1">
    <dataValidation type="date" allowBlank="1" showInputMessage="1" showErrorMessage="1" sqref="B5:C37" xr:uid="{05372F69-9432-534E-9EA2-58BE17D5A013}">
      <formula1>45184</formula1>
      <formula2>45427</formula2>
    </dataValidation>
  </dataValidations>
  <printOptions gridLines="1"/>
  <pageMargins left="0.36" right="0.28999999999999998" top="0.81" bottom="0.63" header="0.41" footer="0.31"/>
  <pageSetup scale="89" orientation="landscape"/>
  <headerFooter alignWithMargins="0">
    <oddHeader>&amp;L&amp;"Tahoma,Bold"&amp;12ANTARCTIC LOGISTICS and EXPEDITIONS&amp;R&amp;"Arial,Bold"&amp;12SUPPORT FOR NATIONAL PROGRAMS</oddHeader>
    <oddFooter>&amp;L&amp;F / &amp;A&amp;CPage: &amp;P of &amp;N&amp;RPrinted: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36C5-27B0-5D40-9206-27239A415B46}">
  <dimension ref="B1:E110"/>
  <sheetViews>
    <sheetView workbookViewId="0">
      <pane ySplit="1" topLeftCell="A2" activePane="bottomLeft" state="frozen"/>
      <selection pane="bottomLeft" activeCell="F94" sqref="F94"/>
    </sheetView>
  </sheetViews>
  <sheetFormatPr baseColWidth="10" defaultRowHeight="13"/>
  <cols>
    <col min="1" max="1" width="1" style="15" customWidth="1"/>
    <col min="2" max="2" width="36" style="15" customWidth="1"/>
    <col min="3" max="3" width="15.5" style="15" customWidth="1"/>
    <col min="4" max="4" width="14" style="15" customWidth="1"/>
    <col min="5" max="5" width="12.83203125" style="15" customWidth="1"/>
    <col min="6" max="16384" width="10.83203125" style="15"/>
  </cols>
  <sheetData>
    <row r="1" spans="2:5" ht="35" customHeight="1" thickTop="1" thickBot="1">
      <c r="B1" s="362" t="s">
        <v>797</v>
      </c>
      <c r="C1" s="363"/>
      <c r="D1" s="363"/>
      <c r="E1" s="363"/>
    </row>
    <row r="2" spans="2:5" ht="16" thickTop="1">
      <c r="B2" s="364" t="s">
        <v>798</v>
      </c>
      <c r="C2" s="364" t="s">
        <v>799</v>
      </c>
      <c r="D2" s="364" t="s">
        <v>800</v>
      </c>
      <c r="E2" s="364" t="s">
        <v>801</v>
      </c>
    </row>
    <row r="3" spans="2:5" ht="15">
      <c r="B3" s="364" t="s">
        <v>802</v>
      </c>
      <c r="C3" s="364" t="s">
        <v>803</v>
      </c>
      <c r="D3" s="364" t="s">
        <v>804</v>
      </c>
      <c r="E3" s="364" t="s">
        <v>801</v>
      </c>
    </row>
    <row r="4" spans="2:5" ht="15">
      <c r="B4" s="364" t="s">
        <v>1134</v>
      </c>
      <c r="C4" s="364" t="s">
        <v>1135</v>
      </c>
      <c r="D4" s="364" t="s">
        <v>1136</v>
      </c>
      <c r="E4" s="364" t="s">
        <v>801</v>
      </c>
    </row>
    <row r="5" spans="2:5" ht="15">
      <c r="B5" s="364" t="s">
        <v>805</v>
      </c>
      <c r="C5" s="364" t="s">
        <v>806</v>
      </c>
      <c r="D5" s="364" t="s">
        <v>807</v>
      </c>
      <c r="E5" s="364" t="s">
        <v>801</v>
      </c>
    </row>
    <row r="6" spans="2:5" ht="15">
      <c r="B6" s="364" t="s">
        <v>808</v>
      </c>
      <c r="C6" s="364" t="s">
        <v>809</v>
      </c>
      <c r="D6" s="364" t="s">
        <v>810</v>
      </c>
      <c r="E6" s="364" t="s">
        <v>801</v>
      </c>
    </row>
    <row r="7" spans="2:5" ht="15">
      <c r="B7" s="364" t="s">
        <v>811</v>
      </c>
      <c r="C7" s="364" t="s">
        <v>812</v>
      </c>
      <c r="D7" s="364" t="s">
        <v>813</v>
      </c>
      <c r="E7" s="364" t="s">
        <v>801</v>
      </c>
    </row>
    <row r="8" spans="2:5" ht="15">
      <c r="B8" s="364" t="s">
        <v>814</v>
      </c>
      <c r="C8" s="364" t="s">
        <v>815</v>
      </c>
      <c r="D8" s="364" t="s">
        <v>816</v>
      </c>
      <c r="E8" s="364" t="s">
        <v>801</v>
      </c>
    </row>
    <row r="9" spans="2:5" ht="15">
      <c r="B9" s="364" t="s">
        <v>817</v>
      </c>
      <c r="C9" s="364" t="s">
        <v>818</v>
      </c>
      <c r="D9" s="364" t="s">
        <v>819</v>
      </c>
      <c r="E9" s="364" t="s">
        <v>801</v>
      </c>
    </row>
    <row r="10" spans="2:5" ht="15">
      <c r="B10" s="364" t="s">
        <v>1168</v>
      </c>
      <c r="C10" s="364" t="s">
        <v>1169</v>
      </c>
      <c r="D10" s="364" t="s">
        <v>1170</v>
      </c>
      <c r="E10" s="364" t="s">
        <v>801</v>
      </c>
    </row>
    <row r="11" spans="2:5" ht="15">
      <c r="B11" s="364" t="s">
        <v>820</v>
      </c>
      <c r="C11" s="364" t="s">
        <v>821</v>
      </c>
      <c r="D11" s="364" t="s">
        <v>822</v>
      </c>
      <c r="E11" s="364" t="s">
        <v>801</v>
      </c>
    </row>
    <row r="12" spans="2:5" ht="15">
      <c r="B12" s="364" t="s">
        <v>823</v>
      </c>
      <c r="C12" s="364" t="s">
        <v>1137</v>
      </c>
      <c r="D12" s="364" t="s">
        <v>1138</v>
      </c>
      <c r="E12" s="364" t="s">
        <v>801</v>
      </c>
    </row>
    <row r="13" spans="2:5" ht="15">
      <c r="B13" s="364" t="s">
        <v>1171</v>
      </c>
      <c r="C13" s="364" t="s">
        <v>1172</v>
      </c>
      <c r="D13" s="364" t="s">
        <v>1173</v>
      </c>
      <c r="E13" s="364" t="s">
        <v>801</v>
      </c>
    </row>
    <row r="14" spans="2:5" ht="15">
      <c r="B14" s="364" t="s">
        <v>824</v>
      </c>
      <c r="C14" s="364" t="s">
        <v>825</v>
      </c>
      <c r="D14" s="364" t="s">
        <v>826</v>
      </c>
      <c r="E14" s="364" t="s">
        <v>801</v>
      </c>
    </row>
    <row r="15" spans="2:5" ht="15">
      <c r="B15" s="364" t="s">
        <v>827</v>
      </c>
      <c r="C15" s="364" t="s">
        <v>828</v>
      </c>
      <c r="D15" s="364" t="s">
        <v>829</v>
      </c>
      <c r="E15" s="364" t="s">
        <v>801</v>
      </c>
    </row>
    <row r="16" spans="2:5" ht="15">
      <c r="B16" s="364" t="s">
        <v>830</v>
      </c>
      <c r="C16" s="364" t="s">
        <v>831</v>
      </c>
      <c r="D16" s="364" t="s">
        <v>832</v>
      </c>
      <c r="E16" s="364" t="s">
        <v>801</v>
      </c>
    </row>
    <row r="17" spans="2:5" ht="15">
      <c r="B17" s="364" t="s">
        <v>833</v>
      </c>
      <c r="C17" s="364" t="s">
        <v>834</v>
      </c>
      <c r="D17" s="364" t="s">
        <v>835</v>
      </c>
      <c r="E17" s="364" t="s">
        <v>801</v>
      </c>
    </row>
    <row r="18" spans="2:5" ht="15">
      <c r="B18" s="364" t="s">
        <v>1139</v>
      </c>
      <c r="C18" s="364" t="s">
        <v>1140</v>
      </c>
      <c r="D18" s="364" t="s">
        <v>1141</v>
      </c>
      <c r="E18" s="364" t="s">
        <v>801</v>
      </c>
    </row>
    <row r="19" spans="2:5" ht="15">
      <c r="B19" s="364" t="s">
        <v>836</v>
      </c>
      <c r="C19" s="364" t="s">
        <v>837</v>
      </c>
      <c r="D19" s="364" t="s">
        <v>838</v>
      </c>
      <c r="E19" s="364" t="s">
        <v>801</v>
      </c>
    </row>
    <row r="20" spans="2:5" ht="15">
      <c r="B20" s="364" t="s">
        <v>839</v>
      </c>
      <c r="C20" s="364" t="s">
        <v>840</v>
      </c>
      <c r="D20" s="364" t="s">
        <v>841</v>
      </c>
      <c r="E20" s="364" t="s">
        <v>801</v>
      </c>
    </row>
    <row r="21" spans="2:5" ht="15">
      <c r="B21" s="364" t="s">
        <v>842</v>
      </c>
      <c r="C21" s="364" t="s">
        <v>843</v>
      </c>
      <c r="D21" s="364" t="s">
        <v>844</v>
      </c>
      <c r="E21" s="364" t="s">
        <v>801</v>
      </c>
    </row>
    <row r="22" spans="2:5" ht="15">
      <c r="B22" s="364" t="s">
        <v>845</v>
      </c>
      <c r="C22" s="364" t="s">
        <v>846</v>
      </c>
      <c r="D22" s="364" t="s">
        <v>847</v>
      </c>
      <c r="E22" s="364" t="s">
        <v>801</v>
      </c>
    </row>
    <row r="23" spans="2:5" ht="15">
      <c r="B23" s="364" t="s">
        <v>848</v>
      </c>
      <c r="C23" s="364" t="s">
        <v>849</v>
      </c>
      <c r="D23" s="364" t="s">
        <v>850</v>
      </c>
      <c r="E23" s="364" t="s">
        <v>801</v>
      </c>
    </row>
    <row r="24" spans="2:5" ht="15">
      <c r="B24" s="364" t="s">
        <v>851</v>
      </c>
      <c r="C24" s="364" t="s">
        <v>852</v>
      </c>
      <c r="D24" s="364" t="s">
        <v>853</v>
      </c>
      <c r="E24" s="364" t="s">
        <v>801</v>
      </c>
    </row>
    <row r="25" spans="2:5" ht="15">
      <c r="B25" s="364" t="s">
        <v>854</v>
      </c>
      <c r="C25" s="364" t="s">
        <v>855</v>
      </c>
      <c r="D25" s="364" t="s">
        <v>856</v>
      </c>
      <c r="E25" s="364" t="s">
        <v>801</v>
      </c>
    </row>
    <row r="26" spans="2:5" ht="15">
      <c r="B26" s="364" t="s">
        <v>857</v>
      </c>
      <c r="C26" s="364" t="s">
        <v>858</v>
      </c>
      <c r="D26" s="364" t="s">
        <v>859</v>
      </c>
      <c r="E26" s="364" t="s">
        <v>801</v>
      </c>
    </row>
    <row r="27" spans="2:5" ht="15">
      <c r="B27" s="364" t="s">
        <v>860</v>
      </c>
      <c r="C27" s="364" t="s">
        <v>861</v>
      </c>
      <c r="D27" s="364" t="s">
        <v>862</v>
      </c>
      <c r="E27" s="364" t="s">
        <v>801</v>
      </c>
    </row>
    <row r="28" spans="2:5" ht="15">
      <c r="B28" s="364" t="s">
        <v>863</v>
      </c>
      <c r="C28" s="364" t="s">
        <v>864</v>
      </c>
      <c r="D28" s="364" t="s">
        <v>865</v>
      </c>
      <c r="E28" s="364" t="s">
        <v>801</v>
      </c>
    </row>
    <row r="29" spans="2:5" ht="15">
      <c r="B29" s="364" t="s">
        <v>1174</v>
      </c>
      <c r="C29" s="364" t="s">
        <v>1175</v>
      </c>
      <c r="D29" s="364" t="s">
        <v>1176</v>
      </c>
      <c r="E29" s="364" t="s">
        <v>801</v>
      </c>
    </row>
    <row r="30" spans="2:5" ht="15">
      <c r="B30" s="364" t="s">
        <v>866</v>
      </c>
      <c r="C30" s="364" t="s">
        <v>867</v>
      </c>
      <c r="D30" s="364" t="s">
        <v>868</v>
      </c>
      <c r="E30" s="364" t="s">
        <v>801</v>
      </c>
    </row>
    <row r="31" spans="2:5" ht="15">
      <c r="B31" s="364" t="s">
        <v>869</v>
      </c>
      <c r="C31" s="364" t="s">
        <v>870</v>
      </c>
      <c r="D31" s="364" t="s">
        <v>871</v>
      </c>
      <c r="E31" s="364" t="s">
        <v>801</v>
      </c>
    </row>
    <row r="32" spans="2:5" ht="15">
      <c r="B32" s="364" t="s">
        <v>872</v>
      </c>
      <c r="C32" s="364" t="s">
        <v>873</v>
      </c>
      <c r="D32" s="364" t="s">
        <v>874</v>
      </c>
      <c r="E32" s="364" t="s">
        <v>801</v>
      </c>
    </row>
    <row r="33" spans="2:5" ht="15">
      <c r="B33" s="364" t="s">
        <v>875</v>
      </c>
      <c r="C33" s="364" t="s">
        <v>876</v>
      </c>
      <c r="D33" s="364" t="s">
        <v>877</v>
      </c>
      <c r="E33" s="364" t="s">
        <v>801</v>
      </c>
    </row>
    <row r="34" spans="2:5" ht="15">
      <c r="B34" s="364" t="s">
        <v>878</v>
      </c>
      <c r="C34" s="364" t="s">
        <v>879</v>
      </c>
      <c r="D34" s="364" t="s">
        <v>880</v>
      </c>
      <c r="E34" s="364" t="s">
        <v>801</v>
      </c>
    </row>
    <row r="35" spans="2:5" ht="15">
      <c r="B35" s="364" t="s">
        <v>1177</v>
      </c>
      <c r="C35" s="364" t="s">
        <v>1178</v>
      </c>
      <c r="D35" s="364" t="s">
        <v>1179</v>
      </c>
      <c r="E35" s="364" t="s">
        <v>801</v>
      </c>
    </row>
    <row r="36" spans="2:5" ht="15">
      <c r="B36" s="364" t="s">
        <v>1142</v>
      </c>
      <c r="C36" s="364" t="s">
        <v>1143</v>
      </c>
      <c r="D36" s="364" t="s">
        <v>1144</v>
      </c>
      <c r="E36" s="364" t="s">
        <v>801</v>
      </c>
    </row>
    <row r="37" spans="2:5" ht="15">
      <c r="B37" s="364" t="s">
        <v>881</v>
      </c>
      <c r="C37" s="364" t="s">
        <v>882</v>
      </c>
      <c r="D37" s="364" t="s">
        <v>853</v>
      </c>
      <c r="E37" s="364" t="s">
        <v>801</v>
      </c>
    </row>
    <row r="38" spans="2:5" ht="15">
      <c r="B38" s="364" t="s">
        <v>883</v>
      </c>
      <c r="C38" s="364" t="s">
        <v>884</v>
      </c>
      <c r="D38" s="364" t="s">
        <v>885</v>
      </c>
      <c r="E38" s="364" t="s">
        <v>801</v>
      </c>
    </row>
    <row r="39" spans="2:5" ht="15">
      <c r="B39" s="364" t="s">
        <v>886</v>
      </c>
      <c r="C39" s="364" t="s">
        <v>887</v>
      </c>
      <c r="D39" s="364" t="s">
        <v>888</v>
      </c>
      <c r="E39" s="364" t="s">
        <v>801</v>
      </c>
    </row>
    <row r="40" spans="2:5" ht="15">
      <c r="B40" s="364" t="s">
        <v>889</v>
      </c>
      <c r="C40" s="364" t="s">
        <v>890</v>
      </c>
      <c r="D40" s="364" t="s">
        <v>891</v>
      </c>
      <c r="E40" s="364" t="s">
        <v>801</v>
      </c>
    </row>
    <row r="41" spans="2:5" ht="15">
      <c r="B41" s="364" t="s">
        <v>892</v>
      </c>
      <c r="C41" s="364" t="s">
        <v>194</v>
      </c>
      <c r="D41" s="364" t="s">
        <v>893</v>
      </c>
      <c r="E41" s="364" t="s">
        <v>801</v>
      </c>
    </row>
    <row r="42" spans="2:5" ht="15">
      <c r="B42" s="364" t="s">
        <v>894</v>
      </c>
      <c r="C42" s="364" t="s">
        <v>895</v>
      </c>
      <c r="D42" s="364" t="s">
        <v>896</v>
      </c>
      <c r="E42" s="364" t="s">
        <v>801</v>
      </c>
    </row>
    <row r="43" spans="2:5" ht="15">
      <c r="B43" s="364" t="s">
        <v>1145</v>
      </c>
      <c r="C43" s="364" t="s">
        <v>1143</v>
      </c>
      <c r="D43" s="364" t="s">
        <v>1146</v>
      </c>
      <c r="E43" s="364" t="s">
        <v>801</v>
      </c>
    </row>
    <row r="44" spans="2:5" ht="15">
      <c r="B44" s="364" t="s">
        <v>897</v>
      </c>
      <c r="C44" s="364" t="s">
        <v>898</v>
      </c>
      <c r="D44" s="364" t="s">
        <v>899</v>
      </c>
      <c r="E44" s="364" t="s">
        <v>801</v>
      </c>
    </row>
    <row r="45" spans="2:5" ht="15">
      <c r="B45" s="364" t="s">
        <v>1180</v>
      </c>
      <c r="C45" s="364" t="s">
        <v>1181</v>
      </c>
      <c r="D45" s="364" t="s">
        <v>1182</v>
      </c>
      <c r="E45" s="364" t="s">
        <v>801</v>
      </c>
    </row>
    <row r="46" spans="2:5" ht="15">
      <c r="B46" s="364" t="s">
        <v>1147</v>
      </c>
      <c r="C46" s="364" t="s">
        <v>1148</v>
      </c>
      <c r="D46" s="364" t="s">
        <v>1149</v>
      </c>
      <c r="E46" s="364" t="s">
        <v>801</v>
      </c>
    </row>
    <row r="47" spans="2:5" ht="15">
      <c r="B47" s="364" t="s">
        <v>900</v>
      </c>
      <c r="C47" s="364" t="s">
        <v>901</v>
      </c>
      <c r="D47" s="364" t="s">
        <v>902</v>
      </c>
      <c r="E47" s="364" t="s">
        <v>801</v>
      </c>
    </row>
    <row r="48" spans="2:5" ht="15">
      <c r="B48" s="364" t="s">
        <v>1183</v>
      </c>
      <c r="C48" s="364" t="s">
        <v>1184</v>
      </c>
      <c r="D48" s="364" t="s">
        <v>1185</v>
      </c>
      <c r="E48" s="364" t="s">
        <v>801</v>
      </c>
    </row>
    <row r="49" spans="2:5" ht="15">
      <c r="B49" s="364" t="s">
        <v>1150</v>
      </c>
      <c r="C49" s="364" t="s">
        <v>1151</v>
      </c>
      <c r="D49" s="364" t="s">
        <v>1152</v>
      </c>
      <c r="E49" s="364" t="s">
        <v>801</v>
      </c>
    </row>
    <row r="50" spans="2:5" ht="15">
      <c r="B50" s="364" t="s">
        <v>1153</v>
      </c>
      <c r="C50" s="364" t="s">
        <v>1154</v>
      </c>
      <c r="D50" s="364" t="s">
        <v>1155</v>
      </c>
      <c r="E50" s="364" t="s">
        <v>801</v>
      </c>
    </row>
    <row r="51" spans="2:5" ht="15">
      <c r="B51" s="364" t="s">
        <v>903</v>
      </c>
      <c r="C51" s="364" t="s">
        <v>274</v>
      </c>
      <c r="D51" s="364" t="s">
        <v>1156</v>
      </c>
      <c r="E51" s="364" t="s">
        <v>801</v>
      </c>
    </row>
    <row r="52" spans="2:5" ht="15">
      <c r="B52" s="364" t="s">
        <v>904</v>
      </c>
      <c r="C52" s="364" t="s">
        <v>905</v>
      </c>
      <c r="D52" s="364" t="s">
        <v>906</v>
      </c>
      <c r="E52" s="364" t="s">
        <v>801</v>
      </c>
    </row>
    <row r="53" spans="2:5" ht="15">
      <c r="B53" s="364" t="s">
        <v>907</v>
      </c>
      <c r="C53" s="364" t="s">
        <v>908</v>
      </c>
      <c r="D53" s="364" t="s">
        <v>909</v>
      </c>
      <c r="E53" s="364" t="s">
        <v>801</v>
      </c>
    </row>
    <row r="54" spans="2:5" ht="15">
      <c r="B54" s="364" t="s">
        <v>910</v>
      </c>
      <c r="C54" s="364" t="s">
        <v>911</v>
      </c>
      <c r="D54" s="364" t="s">
        <v>912</v>
      </c>
      <c r="E54" s="364" t="s">
        <v>801</v>
      </c>
    </row>
    <row r="55" spans="2:5" ht="15">
      <c r="B55" s="364" t="s">
        <v>913</v>
      </c>
      <c r="C55" s="364" t="s">
        <v>914</v>
      </c>
      <c r="D55" s="364" t="s">
        <v>915</v>
      </c>
      <c r="E55" s="364" t="s">
        <v>801</v>
      </c>
    </row>
    <row r="56" spans="2:5" ht="15">
      <c r="B56" s="364" t="s">
        <v>916</v>
      </c>
      <c r="C56" s="364" t="s">
        <v>917</v>
      </c>
      <c r="D56" s="364" t="s">
        <v>918</v>
      </c>
      <c r="E56" s="364" t="s">
        <v>801</v>
      </c>
    </row>
    <row r="57" spans="2:5" ht="15">
      <c r="B57" s="364" t="s">
        <v>1186</v>
      </c>
      <c r="C57" s="364" t="s">
        <v>1187</v>
      </c>
      <c r="D57" s="364" t="s">
        <v>1188</v>
      </c>
      <c r="E57" s="364" t="s">
        <v>801</v>
      </c>
    </row>
    <row r="58" spans="2:5" ht="15">
      <c r="B58" s="364" t="s">
        <v>919</v>
      </c>
      <c r="C58" s="364" t="s">
        <v>920</v>
      </c>
      <c r="D58" s="364" t="s">
        <v>921</v>
      </c>
      <c r="E58" s="364" t="s">
        <v>801</v>
      </c>
    </row>
    <row r="59" spans="2:5" ht="15">
      <c r="B59" s="364" t="s">
        <v>922</v>
      </c>
      <c r="C59" s="364" t="s">
        <v>923</v>
      </c>
      <c r="D59" s="364" t="s">
        <v>924</v>
      </c>
      <c r="E59" s="364" t="s">
        <v>801</v>
      </c>
    </row>
    <row r="60" spans="2:5" ht="15">
      <c r="B60" s="364" t="s">
        <v>925</v>
      </c>
      <c r="C60" s="364" t="s">
        <v>926</v>
      </c>
      <c r="D60" s="364" t="s">
        <v>853</v>
      </c>
      <c r="E60" s="364" t="s">
        <v>801</v>
      </c>
    </row>
    <row r="61" spans="2:5" ht="15">
      <c r="B61" s="364" t="s">
        <v>927</v>
      </c>
      <c r="C61" s="364" t="s">
        <v>928</v>
      </c>
      <c r="D61" s="364" t="s">
        <v>929</v>
      </c>
      <c r="E61" s="364" t="s">
        <v>801</v>
      </c>
    </row>
    <row r="62" spans="2:5" ht="15">
      <c r="B62" s="364" t="s">
        <v>930</v>
      </c>
      <c r="C62" s="364" t="s">
        <v>931</v>
      </c>
      <c r="D62" s="364" t="s">
        <v>932</v>
      </c>
      <c r="E62" s="364" t="s">
        <v>801</v>
      </c>
    </row>
    <row r="63" spans="2:5" ht="15">
      <c r="B63" s="364" t="s">
        <v>933</v>
      </c>
      <c r="C63" s="364" t="s">
        <v>934</v>
      </c>
      <c r="D63" s="364" t="s">
        <v>935</v>
      </c>
      <c r="E63" s="364" t="s">
        <v>801</v>
      </c>
    </row>
    <row r="64" spans="2:5" ht="15">
      <c r="B64" s="364" t="s">
        <v>936</v>
      </c>
      <c r="C64" s="364" t="s">
        <v>937</v>
      </c>
      <c r="D64" s="364" t="s">
        <v>938</v>
      </c>
      <c r="E64" s="364" t="s">
        <v>801</v>
      </c>
    </row>
    <row r="65" spans="2:5" ht="15">
      <c r="B65" s="364" t="s">
        <v>939</v>
      </c>
      <c r="C65" s="364" t="s">
        <v>940</v>
      </c>
      <c r="D65" s="364" t="s">
        <v>941</v>
      </c>
      <c r="E65" s="364" t="s">
        <v>801</v>
      </c>
    </row>
    <row r="66" spans="2:5" ht="15">
      <c r="B66" s="364" t="s">
        <v>942</v>
      </c>
      <c r="C66" s="364" t="s">
        <v>943</v>
      </c>
      <c r="D66" s="364" t="s">
        <v>944</v>
      </c>
      <c r="E66" s="364" t="s">
        <v>801</v>
      </c>
    </row>
    <row r="67" spans="2:5" ht="15">
      <c r="B67" s="364" t="s">
        <v>945</v>
      </c>
      <c r="C67" s="364" t="s">
        <v>946</v>
      </c>
      <c r="D67" s="364" t="s">
        <v>947</v>
      </c>
      <c r="E67" s="364" t="s">
        <v>801</v>
      </c>
    </row>
    <row r="68" spans="2:5" ht="15">
      <c r="B68" s="364" t="s">
        <v>948</v>
      </c>
      <c r="C68" s="364" t="s">
        <v>949</v>
      </c>
      <c r="D68" s="364" t="s">
        <v>935</v>
      </c>
      <c r="E68" s="364" t="s">
        <v>801</v>
      </c>
    </row>
    <row r="69" spans="2:5" ht="15">
      <c r="B69" s="364" t="s">
        <v>950</v>
      </c>
      <c r="C69" s="364" t="s">
        <v>186</v>
      </c>
      <c r="D69" s="364" t="s">
        <v>935</v>
      </c>
      <c r="E69" s="364" t="s">
        <v>801</v>
      </c>
    </row>
    <row r="70" spans="2:5" ht="15">
      <c r="B70" s="364" t="s">
        <v>951</v>
      </c>
      <c r="C70" s="364" t="s">
        <v>952</v>
      </c>
      <c r="D70" s="364" t="s">
        <v>953</v>
      </c>
      <c r="E70" s="364" t="s">
        <v>801</v>
      </c>
    </row>
    <row r="71" spans="2:5" ht="15">
      <c r="B71" s="364" t="s">
        <v>954</v>
      </c>
      <c r="C71" s="364" t="s">
        <v>955</v>
      </c>
      <c r="D71" s="364" t="s">
        <v>956</v>
      </c>
      <c r="E71" s="364" t="s">
        <v>801</v>
      </c>
    </row>
    <row r="72" spans="2:5" ht="15">
      <c r="B72" s="364" t="s">
        <v>957</v>
      </c>
      <c r="C72" s="364" t="s">
        <v>958</v>
      </c>
      <c r="D72" s="364" t="s">
        <v>959</v>
      </c>
      <c r="E72" s="364" t="s">
        <v>801</v>
      </c>
    </row>
    <row r="73" spans="2:5" ht="15">
      <c r="B73" s="364" t="s">
        <v>960</v>
      </c>
      <c r="C73" s="364" t="s">
        <v>961</v>
      </c>
      <c r="D73" s="364" t="s">
        <v>962</v>
      </c>
      <c r="E73" s="364" t="s">
        <v>801</v>
      </c>
    </row>
    <row r="74" spans="2:5" ht="15">
      <c r="B74" s="364" t="s">
        <v>963</v>
      </c>
      <c r="C74" s="364" t="s">
        <v>964</v>
      </c>
      <c r="D74" s="364" t="s">
        <v>965</v>
      </c>
      <c r="E74" s="364" t="s">
        <v>801</v>
      </c>
    </row>
    <row r="75" spans="2:5" ht="15">
      <c r="B75" s="364" t="s">
        <v>966</v>
      </c>
      <c r="C75" s="364" t="s">
        <v>967</v>
      </c>
      <c r="D75" s="364" t="s">
        <v>968</v>
      </c>
      <c r="E75" s="364" t="s">
        <v>801</v>
      </c>
    </row>
    <row r="76" spans="2:5" ht="15">
      <c r="B76" s="364" t="s">
        <v>1189</v>
      </c>
      <c r="C76" s="364" t="s">
        <v>1190</v>
      </c>
      <c r="D76" s="364" t="s">
        <v>1191</v>
      </c>
      <c r="E76" s="364" t="s">
        <v>801</v>
      </c>
    </row>
    <row r="77" spans="2:5" ht="15">
      <c r="B77" s="364" t="s">
        <v>969</v>
      </c>
      <c r="C77" s="364" t="s">
        <v>970</v>
      </c>
      <c r="D77" s="364" t="s">
        <v>971</v>
      </c>
      <c r="E77" s="364" t="s">
        <v>801</v>
      </c>
    </row>
    <row r="78" spans="2:5" ht="15">
      <c r="B78" s="364" t="s">
        <v>972</v>
      </c>
      <c r="C78" s="364" t="s">
        <v>973</v>
      </c>
      <c r="D78" s="364" t="s">
        <v>974</v>
      </c>
      <c r="E78" s="364" t="s">
        <v>801</v>
      </c>
    </row>
    <row r="79" spans="2:5" ht="15">
      <c r="B79" s="364" t="s">
        <v>1157</v>
      </c>
      <c r="C79" s="364" t="s">
        <v>1158</v>
      </c>
      <c r="D79" s="364" t="s">
        <v>1159</v>
      </c>
      <c r="E79" s="364" t="s">
        <v>801</v>
      </c>
    </row>
    <row r="80" spans="2:5" ht="15">
      <c r="B80" s="364" t="s">
        <v>975</v>
      </c>
      <c r="C80" s="364" t="s">
        <v>976</v>
      </c>
      <c r="D80" s="364" t="s">
        <v>977</v>
      </c>
      <c r="E80" s="364" t="s">
        <v>801</v>
      </c>
    </row>
    <row r="81" spans="2:5" ht="15">
      <c r="B81" s="364" t="s">
        <v>1160</v>
      </c>
      <c r="C81" s="364" t="s">
        <v>1161</v>
      </c>
      <c r="D81" s="364" t="s">
        <v>1162</v>
      </c>
      <c r="E81" s="364" t="s">
        <v>801</v>
      </c>
    </row>
    <row r="82" spans="2:5" ht="15">
      <c r="B82" s="364" t="s">
        <v>978</v>
      </c>
      <c r="C82" s="364" t="s">
        <v>979</v>
      </c>
      <c r="D82" s="364" t="s">
        <v>977</v>
      </c>
      <c r="E82" s="364" t="s">
        <v>801</v>
      </c>
    </row>
    <row r="83" spans="2:5" ht="15">
      <c r="B83" s="364" t="s">
        <v>980</v>
      </c>
      <c r="C83" s="364" t="s">
        <v>1163</v>
      </c>
      <c r="D83" s="364" t="s">
        <v>1164</v>
      </c>
      <c r="E83" s="364" t="s">
        <v>801</v>
      </c>
    </row>
    <row r="84" spans="2:5" ht="15">
      <c r="B84" s="364" t="s">
        <v>983</v>
      </c>
      <c r="C84" s="364" t="s">
        <v>981</v>
      </c>
      <c r="D84" s="364" t="s">
        <v>982</v>
      </c>
      <c r="E84" s="364" t="s">
        <v>801</v>
      </c>
    </row>
    <row r="85" spans="2:5" ht="15">
      <c r="B85" s="364" t="s">
        <v>984</v>
      </c>
      <c r="C85" s="364" t="s">
        <v>985</v>
      </c>
      <c r="D85" s="364" t="s">
        <v>986</v>
      </c>
      <c r="E85" s="364" t="s">
        <v>801</v>
      </c>
    </row>
    <row r="86" spans="2:5" ht="15">
      <c r="B86" s="364" t="s">
        <v>987</v>
      </c>
      <c r="C86" s="364" t="s">
        <v>988</v>
      </c>
      <c r="D86" s="364" t="s">
        <v>989</v>
      </c>
      <c r="E86" s="364" t="s">
        <v>801</v>
      </c>
    </row>
    <row r="87" spans="2:5" ht="15">
      <c r="B87" s="364" t="s">
        <v>990</v>
      </c>
      <c r="C87" s="364" t="s">
        <v>991</v>
      </c>
      <c r="D87" s="364" t="s">
        <v>992</v>
      </c>
      <c r="E87" s="364" t="s">
        <v>801</v>
      </c>
    </row>
    <row r="88" spans="2:5" ht="15">
      <c r="B88" s="364" t="s">
        <v>993</v>
      </c>
      <c r="C88" s="364" t="s">
        <v>828</v>
      </c>
      <c r="D88" s="364" t="s">
        <v>994</v>
      </c>
      <c r="E88" s="364" t="s">
        <v>801</v>
      </c>
    </row>
    <row r="89" spans="2:5" ht="15">
      <c r="B89" s="364" t="s">
        <v>995</v>
      </c>
      <c r="C89" s="364" t="s">
        <v>879</v>
      </c>
      <c r="D89" s="364" t="s">
        <v>996</v>
      </c>
      <c r="E89" s="364" t="s">
        <v>801</v>
      </c>
    </row>
    <row r="90" spans="2:5" ht="15">
      <c r="B90" s="364" t="s">
        <v>997</v>
      </c>
      <c r="C90" s="364" t="s">
        <v>998</v>
      </c>
      <c r="D90" s="364" t="s">
        <v>999</v>
      </c>
      <c r="E90" s="364" t="s">
        <v>801</v>
      </c>
    </row>
    <row r="91" spans="2:5" ht="15">
      <c r="B91" s="364" t="s">
        <v>1000</v>
      </c>
      <c r="C91" s="364" t="s">
        <v>1001</v>
      </c>
      <c r="D91" s="364" t="s">
        <v>1002</v>
      </c>
      <c r="E91" s="364" t="s">
        <v>801</v>
      </c>
    </row>
    <row r="92" spans="2:5" ht="15">
      <c r="B92" s="364" t="s">
        <v>1003</v>
      </c>
      <c r="C92" s="364" t="s">
        <v>1004</v>
      </c>
      <c r="D92" s="364" t="s">
        <v>1005</v>
      </c>
      <c r="E92" s="364" t="s">
        <v>801</v>
      </c>
    </row>
    <row r="93" spans="2:5" ht="15">
      <c r="B93" s="364" t="s">
        <v>1006</v>
      </c>
      <c r="C93" s="364" t="s">
        <v>1007</v>
      </c>
      <c r="D93" s="364" t="s">
        <v>1008</v>
      </c>
      <c r="E93" s="364" t="s">
        <v>801</v>
      </c>
    </row>
    <row r="94" spans="2:5" ht="15">
      <c r="B94" s="364" t="s">
        <v>1009</v>
      </c>
      <c r="C94" s="364" t="s">
        <v>1010</v>
      </c>
      <c r="D94" s="364" t="s">
        <v>1011</v>
      </c>
      <c r="E94" s="364" t="s">
        <v>801</v>
      </c>
    </row>
    <row r="95" spans="2:5" ht="15">
      <c r="B95" s="364" t="s">
        <v>1012</v>
      </c>
      <c r="C95" s="364" t="s">
        <v>928</v>
      </c>
      <c r="D95" s="364" t="s">
        <v>929</v>
      </c>
      <c r="E95" s="364" t="s">
        <v>801</v>
      </c>
    </row>
    <row r="96" spans="2:5" ht="15">
      <c r="B96" s="364" t="s">
        <v>1013</v>
      </c>
      <c r="C96" s="364" t="s">
        <v>1014</v>
      </c>
      <c r="D96" s="364" t="s">
        <v>1015</v>
      </c>
      <c r="E96" s="364" t="s">
        <v>801</v>
      </c>
    </row>
    <row r="97" spans="2:5" ht="15">
      <c r="B97" s="364" t="s">
        <v>1016</v>
      </c>
      <c r="C97" s="364" t="s">
        <v>1017</v>
      </c>
      <c r="D97" s="364" t="s">
        <v>1018</v>
      </c>
      <c r="E97" s="364" t="s">
        <v>801</v>
      </c>
    </row>
    <row r="98" spans="2:5" ht="15">
      <c r="B98" s="364" t="s">
        <v>1019</v>
      </c>
      <c r="C98" s="364" t="s">
        <v>1020</v>
      </c>
      <c r="D98" s="364" t="s">
        <v>1021</v>
      </c>
      <c r="E98" s="364" t="s">
        <v>801</v>
      </c>
    </row>
    <row r="99" spans="2:5" ht="15">
      <c r="B99" s="364" t="s">
        <v>1022</v>
      </c>
      <c r="C99" s="364" t="s">
        <v>1023</v>
      </c>
      <c r="D99" s="364" t="s">
        <v>1024</v>
      </c>
      <c r="E99" s="364" t="s">
        <v>801</v>
      </c>
    </row>
    <row r="100" spans="2:5" ht="15">
      <c r="B100" s="364" t="s">
        <v>1192</v>
      </c>
      <c r="C100" s="364" t="s">
        <v>1193</v>
      </c>
      <c r="D100" s="364" t="s">
        <v>1194</v>
      </c>
      <c r="E100" s="364" t="s">
        <v>801</v>
      </c>
    </row>
    <row r="101" spans="2:5" ht="15">
      <c r="B101" s="364" t="s">
        <v>1025</v>
      </c>
      <c r="C101" s="364" t="s">
        <v>1026</v>
      </c>
      <c r="D101" s="364" t="s">
        <v>1027</v>
      </c>
      <c r="E101" s="364" t="s">
        <v>801</v>
      </c>
    </row>
    <row r="102" spans="2:5" ht="15">
      <c r="B102" s="364" t="s">
        <v>586</v>
      </c>
      <c r="C102" s="364" t="s">
        <v>1028</v>
      </c>
      <c r="D102" s="364" t="s">
        <v>1029</v>
      </c>
      <c r="E102" s="364" t="s">
        <v>801</v>
      </c>
    </row>
    <row r="103" spans="2:5" ht="15">
      <c r="B103" s="364" t="s">
        <v>1030</v>
      </c>
      <c r="C103" s="364" t="s">
        <v>1031</v>
      </c>
      <c r="D103" s="364" t="s">
        <v>1032</v>
      </c>
      <c r="E103" s="364" t="s">
        <v>801</v>
      </c>
    </row>
    <row r="104" spans="2:5" ht="15">
      <c r="B104" s="364" t="s">
        <v>1033</v>
      </c>
      <c r="C104" s="364" t="s">
        <v>1034</v>
      </c>
      <c r="D104" s="364" t="s">
        <v>1035</v>
      </c>
      <c r="E104" s="364" t="s">
        <v>801</v>
      </c>
    </row>
    <row r="105" spans="2:5" ht="15">
      <c r="B105" s="364" t="s">
        <v>1036</v>
      </c>
      <c r="C105" s="364" t="s">
        <v>1037</v>
      </c>
      <c r="D105" s="364" t="s">
        <v>1038</v>
      </c>
      <c r="E105" s="364" t="s">
        <v>801</v>
      </c>
    </row>
    <row r="106" spans="2:5" ht="15">
      <c r="B106" s="364" t="s">
        <v>1039</v>
      </c>
      <c r="C106" s="364" t="s">
        <v>1040</v>
      </c>
      <c r="D106" s="364" t="s">
        <v>1041</v>
      </c>
      <c r="E106" s="364" t="s">
        <v>801</v>
      </c>
    </row>
    <row r="107" spans="2:5" ht="15">
      <c r="B107" s="364" t="s">
        <v>1042</v>
      </c>
      <c r="C107" s="364" t="s">
        <v>1043</v>
      </c>
      <c r="D107" s="364" t="s">
        <v>1044</v>
      </c>
      <c r="E107" s="364" t="s">
        <v>801</v>
      </c>
    </row>
    <row r="108" spans="2:5" ht="15">
      <c r="B108" s="364" t="s">
        <v>1045</v>
      </c>
      <c r="C108" s="364" t="s">
        <v>1046</v>
      </c>
      <c r="D108" s="364" t="s">
        <v>1047</v>
      </c>
      <c r="E108" s="364" t="s">
        <v>801</v>
      </c>
    </row>
    <row r="109" spans="2:5" ht="15">
      <c r="B109" s="364" t="s">
        <v>1048</v>
      </c>
      <c r="C109" s="364" t="s">
        <v>1049</v>
      </c>
      <c r="D109" s="364" t="s">
        <v>1050</v>
      </c>
      <c r="E109" s="364" t="s">
        <v>801</v>
      </c>
    </row>
    <row r="110" spans="2:5" ht="15">
      <c r="B110" s="364" t="s">
        <v>1051</v>
      </c>
      <c r="C110" s="364" t="s">
        <v>1052</v>
      </c>
      <c r="D110" s="364" t="s">
        <v>1053</v>
      </c>
      <c r="E110" s="364" t="s">
        <v>801</v>
      </c>
    </row>
  </sheetData>
  <sheetProtection algorithmName="SHA-512" hashValue="aoMobhoVXE+MReoF9q147MinOnNtIPCZ4bdhDDQxrSO5SuEqvlXe5TjDK4jx0PMBB7+rL4wjTGgZZNOaKIhMVQ==" saltValue="5bUcK5XsVzwZ77QkUX6f7g==" spinCount="100000" sheet="1" objects="1" scenarios="1"/>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1:V619"/>
  <sheetViews>
    <sheetView workbookViewId="0">
      <pane ySplit="1" topLeftCell="A2" activePane="bottomLeft" state="frozen"/>
      <selection pane="bottomLeft" activeCell="D10" sqref="D10"/>
    </sheetView>
  </sheetViews>
  <sheetFormatPr baseColWidth="10" defaultColWidth="8.83203125" defaultRowHeight="13"/>
  <cols>
    <col min="1" max="1" width="1" style="15" customWidth="1"/>
    <col min="2" max="2" width="17.33203125" style="15" customWidth="1"/>
    <col min="3" max="3" width="4.83203125" style="15" customWidth="1"/>
    <col min="4" max="4" width="19.33203125" style="15" customWidth="1"/>
    <col min="5" max="5" width="4.83203125" style="15" customWidth="1"/>
    <col min="6" max="6" width="30.6640625" style="15" customWidth="1"/>
    <col min="7" max="7" width="4.83203125" style="15" customWidth="1"/>
    <col min="8" max="8" width="13.1640625" style="15" customWidth="1"/>
    <col min="9" max="9" width="4.83203125" style="15" customWidth="1"/>
    <col min="10" max="10" width="34.5" style="15" customWidth="1"/>
    <col min="11" max="11" width="4.83203125" style="15" customWidth="1"/>
    <col min="12" max="12" width="52.1640625" style="15" bestFit="1" customWidth="1"/>
    <col min="13" max="13" width="4.83203125" style="15" customWidth="1"/>
    <col min="14" max="14" width="32" style="15" customWidth="1"/>
    <col min="15" max="15" width="4.83203125" style="15" customWidth="1"/>
    <col min="16" max="16" width="39" style="15" customWidth="1"/>
    <col min="17" max="17" width="4.83203125" style="15" customWidth="1"/>
    <col min="18" max="18" width="39.1640625" style="15" customWidth="1"/>
    <col min="19" max="19" width="8.83203125" style="15"/>
    <col min="20" max="20" width="12.83203125" style="15" bestFit="1" customWidth="1"/>
    <col min="21" max="21" width="8.83203125" style="15"/>
    <col min="22" max="22" width="17.33203125" style="15" bestFit="1" customWidth="1"/>
    <col min="23" max="16384" width="8.83203125" style="15"/>
  </cols>
  <sheetData>
    <row r="1" spans="2:22" s="29" customFormat="1" ht="35" customHeight="1" thickTop="1" thickBot="1">
      <c r="B1" s="25" t="s">
        <v>785</v>
      </c>
      <c r="C1" s="26"/>
      <c r="D1" s="26" t="s">
        <v>789</v>
      </c>
      <c r="E1" s="27"/>
      <c r="F1" s="27" t="s">
        <v>549</v>
      </c>
      <c r="G1" s="27"/>
      <c r="H1" s="27" t="s">
        <v>597</v>
      </c>
      <c r="I1" s="27"/>
      <c r="J1" s="27" t="s">
        <v>103</v>
      </c>
      <c r="K1" s="27"/>
      <c r="L1" s="27" t="s">
        <v>552</v>
      </c>
      <c r="M1" s="27"/>
      <c r="N1" s="27" t="s">
        <v>721</v>
      </c>
      <c r="O1" s="27"/>
      <c r="P1" s="27" t="s">
        <v>788</v>
      </c>
      <c r="Q1" s="27"/>
      <c r="R1" s="28" t="s">
        <v>790</v>
      </c>
      <c r="T1" s="166" t="s">
        <v>1123</v>
      </c>
      <c r="V1" s="166" t="s">
        <v>1124</v>
      </c>
    </row>
    <row r="2" spans="2:22" ht="21" customHeight="1" thickTop="1">
      <c r="B2" s="32"/>
      <c r="C2" s="32"/>
      <c r="D2" s="32"/>
      <c r="V2"/>
    </row>
    <row r="3" spans="2:22" ht="15">
      <c r="B3" s="15" t="s">
        <v>26</v>
      </c>
      <c r="D3" s="15" t="s">
        <v>771</v>
      </c>
      <c r="F3" s="15" t="s">
        <v>601</v>
      </c>
      <c r="H3" s="15" t="s">
        <v>598</v>
      </c>
      <c r="J3" s="364" t="s">
        <v>798</v>
      </c>
      <c r="L3" t="s">
        <v>1195</v>
      </c>
      <c r="N3" s="15" t="s">
        <v>727</v>
      </c>
      <c r="P3" s="365" t="s">
        <v>722</v>
      </c>
      <c r="R3" s="364" t="s">
        <v>740</v>
      </c>
      <c r="T3" s="167" t="s">
        <v>1125</v>
      </c>
      <c r="V3" s="170" t="s">
        <v>1129</v>
      </c>
    </row>
    <row r="4" spans="2:22" ht="15">
      <c r="B4" s="15" t="s">
        <v>784</v>
      </c>
      <c r="D4" s="15" t="s">
        <v>769</v>
      </c>
      <c r="F4" s="15" t="s">
        <v>86</v>
      </c>
      <c r="H4" s="15" t="s">
        <v>599</v>
      </c>
      <c r="J4" s="364" t="s">
        <v>802</v>
      </c>
      <c r="L4" t="s">
        <v>550</v>
      </c>
      <c r="N4" s="15" t="s">
        <v>728</v>
      </c>
      <c r="P4" s="365" t="s">
        <v>1205</v>
      </c>
      <c r="R4" s="364" t="s">
        <v>1216</v>
      </c>
      <c r="T4" s="167" t="s">
        <v>1126</v>
      </c>
      <c r="V4" s="170" t="s">
        <v>1130</v>
      </c>
    </row>
    <row r="5" spans="2:22" ht="16" customHeight="1">
      <c r="B5" s="15" t="s">
        <v>551</v>
      </c>
      <c r="F5" s="15" t="s">
        <v>595</v>
      </c>
      <c r="H5" s="15" t="s">
        <v>600</v>
      </c>
      <c r="J5" s="364" t="s">
        <v>1134</v>
      </c>
      <c r="L5" t="s">
        <v>1103</v>
      </c>
      <c r="N5" s="15" t="s">
        <v>729</v>
      </c>
      <c r="P5" s="365" t="s">
        <v>1206</v>
      </c>
      <c r="R5" s="364" t="s">
        <v>735</v>
      </c>
      <c r="T5" s="168" t="s">
        <v>1127</v>
      </c>
      <c r="V5" s="170" t="s">
        <v>1131</v>
      </c>
    </row>
    <row r="6" spans="2:22" ht="15">
      <c r="D6" s="15" t="s">
        <v>586</v>
      </c>
      <c r="F6" s="15" t="s">
        <v>602</v>
      </c>
      <c r="J6" s="364" t="s">
        <v>805</v>
      </c>
      <c r="L6" t="s">
        <v>1109</v>
      </c>
      <c r="N6" s="15" t="s">
        <v>730</v>
      </c>
      <c r="P6" s="365" t="s">
        <v>1207</v>
      </c>
      <c r="R6" s="364" t="s">
        <v>768</v>
      </c>
      <c r="T6" s="169" t="s">
        <v>1128</v>
      </c>
      <c r="V6" s="170" t="s">
        <v>1132</v>
      </c>
    </row>
    <row r="7" spans="2:22" ht="15">
      <c r="D7" s="15" t="s">
        <v>772</v>
      </c>
      <c r="F7" s="15" t="s">
        <v>69</v>
      </c>
      <c r="J7" s="364" t="s">
        <v>808</v>
      </c>
      <c r="L7" t="s">
        <v>1107</v>
      </c>
      <c r="N7" s="15" t="s">
        <v>731</v>
      </c>
      <c r="P7" s="365" t="s">
        <v>1208</v>
      </c>
      <c r="R7" s="364" t="s">
        <v>737</v>
      </c>
      <c r="V7" s="170" t="s">
        <v>551</v>
      </c>
    </row>
    <row r="8" spans="2:22" ht="15">
      <c r="D8" s="15" t="s">
        <v>770</v>
      </c>
      <c r="F8" s="15" t="s">
        <v>593</v>
      </c>
      <c r="J8" s="364" t="s">
        <v>811</v>
      </c>
      <c r="L8" t="s">
        <v>1108</v>
      </c>
      <c r="N8" s="15" t="s">
        <v>1204</v>
      </c>
      <c r="P8" s="365" t="s">
        <v>1209</v>
      </c>
      <c r="R8" s="35" t="s">
        <v>736</v>
      </c>
    </row>
    <row r="9" spans="2:22" ht="15">
      <c r="D9" s="15" t="s">
        <v>1217</v>
      </c>
      <c r="F9" s="15" t="s">
        <v>603</v>
      </c>
      <c r="J9" s="364" t="s">
        <v>814</v>
      </c>
      <c r="L9" t="s">
        <v>1196</v>
      </c>
      <c r="N9" s="31"/>
      <c r="P9" s="365" t="s">
        <v>723</v>
      </c>
      <c r="R9" s="365" t="s">
        <v>722</v>
      </c>
    </row>
    <row r="10" spans="2:22" ht="15">
      <c r="F10" s="15" t="s">
        <v>604</v>
      </c>
      <c r="J10" s="364" t="s">
        <v>817</v>
      </c>
      <c r="L10" t="s">
        <v>1100</v>
      </c>
      <c r="N10" s="31"/>
      <c r="P10" s="365" t="s">
        <v>724</v>
      </c>
      <c r="R10" s="365" t="s">
        <v>1205</v>
      </c>
    </row>
    <row r="11" spans="2:22" ht="15">
      <c r="F11" s="15" t="s">
        <v>41</v>
      </c>
      <c r="J11" s="364" t="s">
        <v>1168</v>
      </c>
      <c r="L11" t="s">
        <v>1113</v>
      </c>
      <c r="N11" s="31"/>
      <c r="P11" s="365" t="s">
        <v>725</v>
      </c>
      <c r="R11" s="365" t="s">
        <v>1206</v>
      </c>
    </row>
    <row r="12" spans="2:22" ht="15">
      <c r="F12" s="15" t="s">
        <v>554</v>
      </c>
      <c r="J12" s="364" t="s">
        <v>820</v>
      </c>
      <c r="L12" t="s">
        <v>1090</v>
      </c>
      <c r="N12" s="31"/>
      <c r="P12" s="365" t="s">
        <v>726</v>
      </c>
      <c r="R12" s="365" t="s">
        <v>1207</v>
      </c>
    </row>
    <row r="13" spans="2:22" ht="15">
      <c r="F13" s="15" t="s">
        <v>605</v>
      </c>
      <c r="J13" s="364" t="s">
        <v>823</v>
      </c>
      <c r="L13" t="s">
        <v>1066</v>
      </c>
      <c r="N13" s="31"/>
      <c r="P13" s="365" t="s">
        <v>1210</v>
      </c>
      <c r="R13" s="365" t="s">
        <v>1208</v>
      </c>
    </row>
    <row r="14" spans="2:22" ht="15">
      <c r="F14" s="15" t="s">
        <v>29</v>
      </c>
      <c r="J14" s="364" t="s">
        <v>1171</v>
      </c>
      <c r="L14" t="s">
        <v>751</v>
      </c>
      <c r="N14" s="31"/>
      <c r="P14" s="365" t="s">
        <v>1211</v>
      </c>
      <c r="R14" s="365" t="s">
        <v>1209</v>
      </c>
    </row>
    <row r="15" spans="2:22" ht="15">
      <c r="F15" s="15" t="s">
        <v>39</v>
      </c>
      <c r="J15" s="364" t="s">
        <v>824</v>
      </c>
      <c r="L15" t="s">
        <v>1069</v>
      </c>
      <c r="N15" s="31"/>
      <c r="P15" s="365" t="s">
        <v>1212</v>
      </c>
      <c r="R15" s="365" t="s">
        <v>723</v>
      </c>
    </row>
    <row r="16" spans="2:22" ht="15">
      <c r="F16" s="15" t="s">
        <v>578</v>
      </c>
      <c r="J16" s="364" t="s">
        <v>827</v>
      </c>
      <c r="L16" t="s">
        <v>1197</v>
      </c>
      <c r="N16" s="31"/>
      <c r="P16" s="365" t="s">
        <v>1213</v>
      </c>
      <c r="R16" s="365" t="s">
        <v>724</v>
      </c>
    </row>
    <row r="17" spans="6:18" ht="15">
      <c r="F17" s="15" t="s">
        <v>524</v>
      </c>
      <c r="J17" s="364" t="s">
        <v>830</v>
      </c>
      <c r="L17" t="s">
        <v>1067</v>
      </c>
      <c r="N17" s="31"/>
      <c r="P17" s="365" t="s">
        <v>1214</v>
      </c>
      <c r="R17" s="365" t="s">
        <v>725</v>
      </c>
    </row>
    <row r="18" spans="6:18" ht="15">
      <c r="F18" s="15" t="s">
        <v>592</v>
      </c>
      <c r="J18" s="364" t="s">
        <v>833</v>
      </c>
      <c r="L18" t="s">
        <v>752</v>
      </c>
      <c r="N18" s="31"/>
      <c r="P18" s="365" t="s">
        <v>1215</v>
      </c>
      <c r="R18" s="365" t="s">
        <v>726</v>
      </c>
    </row>
    <row r="19" spans="6:18" ht="15">
      <c r="F19" s="15" t="s">
        <v>46</v>
      </c>
      <c r="J19" s="364" t="s">
        <v>1139</v>
      </c>
      <c r="L19" t="s">
        <v>1068</v>
      </c>
      <c r="N19" s="31"/>
      <c r="R19" s="365" t="s">
        <v>1210</v>
      </c>
    </row>
    <row r="20" spans="6:18" ht="15">
      <c r="F20" s="15" t="s">
        <v>566</v>
      </c>
      <c r="J20" s="364" t="s">
        <v>836</v>
      </c>
      <c r="L20" t="s">
        <v>1198</v>
      </c>
      <c r="N20" s="31"/>
      <c r="R20" s="365" t="s">
        <v>1211</v>
      </c>
    </row>
    <row r="21" spans="6:18" ht="15">
      <c r="F21" s="15" t="s">
        <v>525</v>
      </c>
      <c r="J21" s="364" t="s">
        <v>839</v>
      </c>
      <c r="L21" t="s">
        <v>1199</v>
      </c>
      <c r="N21" s="31"/>
      <c r="R21" s="365" t="s">
        <v>1212</v>
      </c>
    </row>
    <row r="22" spans="6:18" ht="15">
      <c r="F22" s="15" t="s">
        <v>38</v>
      </c>
      <c r="J22" s="364" t="s">
        <v>842</v>
      </c>
      <c r="L22" t="s">
        <v>1200</v>
      </c>
      <c r="N22" s="31"/>
      <c r="R22" s="365" t="s">
        <v>1213</v>
      </c>
    </row>
    <row r="23" spans="6:18" ht="15">
      <c r="F23" s="15" t="s">
        <v>606</v>
      </c>
      <c r="J23" s="364" t="s">
        <v>845</v>
      </c>
      <c r="L23" t="s">
        <v>1201</v>
      </c>
      <c r="N23" s="31"/>
      <c r="R23" s="365" t="s">
        <v>1214</v>
      </c>
    </row>
    <row r="24" spans="6:18" ht="15">
      <c r="F24" s="15" t="s">
        <v>607</v>
      </c>
      <c r="J24" s="364" t="s">
        <v>848</v>
      </c>
      <c r="L24" t="s">
        <v>1084</v>
      </c>
      <c r="N24" s="31"/>
      <c r="R24" s="365" t="s">
        <v>1215</v>
      </c>
    </row>
    <row r="25" spans="6:18" ht="15">
      <c r="F25" s="15" t="s">
        <v>77</v>
      </c>
      <c r="J25" s="364" t="s">
        <v>851</v>
      </c>
      <c r="L25" t="s">
        <v>1202</v>
      </c>
      <c r="N25" s="31"/>
    </row>
    <row r="26" spans="6:18" ht="15">
      <c r="F26" s="15" t="s">
        <v>608</v>
      </c>
      <c r="J26" s="364" t="s">
        <v>854</v>
      </c>
      <c r="L26" t="s">
        <v>1203</v>
      </c>
      <c r="N26" s="31"/>
    </row>
    <row r="27" spans="6:18" ht="15">
      <c r="F27" s="15" t="s">
        <v>555</v>
      </c>
      <c r="J27" s="364" t="s">
        <v>857</v>
      </c>
      <c r="L27" t="s">
        <v>1073</v>
      </c>
      <c r="N27" s="31"/>
    </row>
    <row r="28" spans="6:18" ht="15">
      <c r="F28" s="15" t="s">
        <v>609</v>
      </c>
      <c r="J28" s="364" t="s">
        <v>860</v>
      </c>
      <c r="L28" t="s">
        <v>1070</v>
      </c>
      <c r="N28" s="31"/>
    </row>
    <row r="29" spans="6:18" ht="15">
      <c r="F29" s="15" t="s">
        <v>610</v>
      </c>
      <c r="J29" s="364" t="s">
        <v>863</v>
      </c>
      <c r="L29" t="s">
        <v>1071</v>
      </c>
      <c r="N29" s="31"/>
    </row>
    <row r="30" spans="6:18" ht="15">
      <c r="F30" s="15" t="s">
        <v>611</v>
      </c>
      <c r="J30" s="364" t="s">
        <v>1174</v>
      </c>
      <c r="L30" t="s">
        <v>1072</v>
      </c>
      <c r="N30" s="31"/>
    </row>
    <row r="31" spans="6:18" ht="15">
      <c r="F31" s="15" t="s">
        <v>49</v>
      </c>
      <c r="J31" s="364" t="s">
        <v>866</v>
      </c>
      <c r="L31" t="s">
        <v>1083</v>
      </c>
      <c r="N31" s="31"/>
    </row>
    <row r="32" spans="6:18" ht="15">
      <c r="F32" s="15" t="s">
        <v>612</v>
      </c>
      <c r="J32" s="364" t="s">
        <v>869</v>
      </c>
      <c r="L32" t="s">
        <v>753</v>
      </c>
      <c r="N32" s="31"/>
    </row>
    <row r="33" spans="6:14" ht="15">
      <c r="F33" s="15" t="s">
        <v>613</v>
      </c>
      <c r="J33" s="364" t="s">
        <v>872</v>
      </c>
      <c r="L33" s="31"/>
      <c r="N33" s="31"/>
    </row>
    <row r="34" spans="6:14" ht="15">
      <c r="F34" s="15" t="s">
        <v>567</v>
      </c>
      <c r="J34" s="364" t="s">
        <v>875</v>
      </c>
      <c r="L34" s="31"/>
      <c r="N34" s="31"/>
    </row>
    <row r="35" spans="6:14" ht="15">
      <c r="F35" s="15" t="s">
        <v>58</v>
      </c>
      <c r="J35" s="364" t="s">
        <v>878</v>
      </c>
      <c r="L35" s="31"/>
      <c r="N35" s="31"/>
    </row>
    <row r="36" spans="6:14" ht="15">
      <c r="F36" s="15" t="s">
        <v>614</v>
      </c>
      <c r="J36" s="364" t="s">
        <v>1177</v>
      </c>
      <c r="L36" s="31"/>
      <c r="N36" s="31"/>
    </row>
    <row r="37" spans="6:14" ht="15">
      <c r="F37" s="15" t="s">
        <v>585</v>
      </c>
      <c r="J37" s="364" t="s">
        <v>1142</v>
      </c>
      <c r="L37" s="31"/>
      <c r="N37" s="31"/>
    </row>
    <row r="38" spans="6:14" ht="15">
      <c r="F38" s="15" t="s">
        <v>615</v>
      </c>
      <c r="J38" s="364" t="s">
        <v>881</v>
      </c>
      <c r="L38" s="31"/>
      <c r="N38" s="31"/>
    </row>
    <row r="39" spans="6:14" ht="15">
      <c r="F39" s="15" t="s">
        <v>579</v>
      </c>
      <c r="J39" s="364" t="s">
        <v>883</v>
      </c>
      <c r="L39" s="31"/>
      <c r="N39" s="31"/>
    </row>
    <row r="40" spans="6:14" ht="15">
      <c r="F40" s="15" t="s">
        <v>30</v>
      </c>
      <c r="J40" s="364" t="s">
        <v>886</v>
      </c>
      <c r="L40" s="31"/>
      <c r="N40" s="31"/>
    </row>
    <row r="41" spans="6:14" ht="15">
      <c r="F41" s="15" t="s">
        <v>568</v>
      </c>
      <c r="J41" s="364" t="s">
        <v>889</v>
      </c>
      <c r="L41" s="31"/>
      <c r="N41" s="31"/>
    </row>
    <row r="42" spans="6:14" ht="15">
      <c r="F42" s="15" t="s">
        <v>556</v>
      </c>
      <c r="J42" s="364" t="s">
        <v>892</v>
      </c>
      <c r="L42" s="31"/>
      <c r="N42" s="31"/>
    </row>
    <row r="43" spans="6:14" ht="15">
      <c r="F43" s="15" t="s">
        <v>616</v>
      </c>
      <c r="J43" s="364" t="s">
        <v>894</v>
      </c>
      <c r="L43" s="31"/>
      <c r="N43" s="31"/>
    </row>
    <row r="44" spans="6:14" ht="15">
      <c r="F44" s="15" t="s">
        <v>617</v>
      </c>
      <c r="J44" s="364" t="s">
        <v>1145</v>
      </c>
      <c r="N44" s="31"/>
    </row>
    <row r="45" spans="6:14" ht="15">
      <c r="F45" s="15" t="s">
        <v>57</v>
      </c>
      <c r="J45" s="364" t="s">
        <v>897</v>
      </c>
      <c r="N45" s="31"/>
    </row>
    <row r="46" spans="6:14" ht="15">
      <c r="F46" s="15" t="s">
        <v>48</v>
      </c>
      <c r="J46" s="364" t="s">
        <v>1180</v>
      </c>
      <c r="N46" s="31"/>
    </row>
    <row r="47" spans="6:14" ht="15">
      <c r="F47" s="15" t="s">
        <v>618</v>
      </c>
      <c r="J47" s="364" t="s">
        <v>1147</v>
      </c>
      <c r="L47" s="30"/>
      <c r="N47" s="31"/>
    </row>
    <row r="48" spans="6:14" ht="15">
      <c r="F48" s="15" t="s">
        <v>619</v>
      </c>
      <c r="J48" s="364" t="s">
        <v>900</v>
      </c>
      <c r="N48" s="31"/>
    </row>
    <row r="49" spans="6:14" ht="15">
      <c r="F49" s="15" t="s">
        <v>620</v>
      </c>
      <c r="J49" s="364" t="s">
        <v>1183</v>
      </c>
      <c r="N49" s="31"/>
    </row>
    <row r="50" spans="6:14" ht="15">
      <c r="F50" s="15" t="s">
        <v>621</v>
      </c>
      <c r="J50" s="364" t="s">
        <v>1150</v>
      </c>
      <c r="N50" s="31"/>
    </row>
    <row r="51" spans="6:14" ht="15">
      <c r="F51" s="15" t="s">
        <v>622</v>
      </c>
      <c r="J51" s="364" t="s">
        <v>1153</v>
      </c>
      <c r="N51" s="31"/>
    </row>
    <row r="52" spans="6:14" ht="15">
      <c r="F52" s="15" t="s">
        <v>87</v>
      </c>
      <c r="J52" s="364" t="s">
        <v>903</v>
      </c>
      <c r="N52" s="31"/>
    </row>
    <row r="53" spans="6:14" ht="15">
      <c r="F53" s="15" t="s">
        <v>526</v>
      </c>
      <c r="J53" s="364" t="s">
        <v>904</v>
      </c>
      <c r="N53" s="31"/>
    </row>
    <row r="54" spans="6:14" ht="15">
      <c r="F54" s="15" t="s">
        <v>527</v>
      </c>
      <c r="J54" s="364" t="s">
        <v>907</v>
      </c>
      <c r="N54" s="31"/>
    </row>
    <row r="55" spans="6:14" ht="15">
      <c r="F55" s="15" t="s">
        <v>528</v>
      </c>
      <c r="J55" s="364" t="s">
        <v>910</v>
      </c>
      <c r="N55" s="31"/>
    </row>
    <row r="56" spans="6:14" ht="15">
      <c r="F56" s="15" t="s">
        <v>529</v>
      </c>
      <c r="J56" s="364" t="s">
        <v>913</v>
      </c>
      <c r="N56" s="31"/>
    </row>
    <row r="57" spans="6:14" ht="15">
      <c r="F57" s="15" t="s">
        <v>623</v>
      </c>
      <c r="J57" s="364" t="s">
        <v>916</v>
      </c>
      <c r="N57" s="31"/>
    </row>
    <row r="58" spans="6:14" ht="15">
      <c r="F58" s="15" t="s">
        <v>43</v>
      </c>
      <c r="J58" s="364" t="s">
        <v>1186</v>
      </c>
      <c r="N58" s="31"/>
    </row>
    <row r="59" spans="6:14" ht="15">
      <c r="F59" s="15" t="s">
        <v>624</v>
      </c>
      <c r="J59" s="364" t="s">
        <v>919</v>
      </c>
      <c r="N59" s="31"/>
    </row>
    <row r="60" spans="6:14" ht="15">
      <c r="F60" s="15" t="s">
        <v>625</v>
      </c>
      <c r="J60" s="364" t="s">
        <v>922</v>
      </c>
      <c r="N60" s="31"/>
    </row>
    <row r="61" spans="6:14" ht="15">
      <c r="F61" s="15" t="s">
        <v>530</v>
      </c>
      <c r="J61" s="364" t="s">
        <v>925</v>
      </c>
      <c r="N61" s="31"/>
    </row>
    <row r="62" spans="6:14" ht="15">
      <c r="F62" s="15" t="s">
        <v>626</v>
      </c>
      <c r="J62" s="364" t="s">
        <v>927</v>
      </c>
      <c r="N62" s="31"/>
    </row>
    <row r="63" spans="6:14" ht="15">
      <c r="F63" s="15" t="s">
        <v>62</v>
      </c>
      <c r="J63" s="364" t="s">
        <v>930</v>
      </c>
      <c r="N63" s="31"/>
    </row>
    <row r="64" spans="6:14" ht="15">
      <c r="F64" s="15" t="s">
        <v>88</v>
      </c>
      <c r="J64" s="364" t="s">
        <v>933</v>
      </c>
      <c r="N64" s="31"/>
    </row>
    <row r="65" spans="6:14" ht="15">
      <c r="F65" s="15" t="s">
        <v>569</v>
      </c>
      <c r="J65" s="364" t="s">
        <v>936</v>
      </c>
      <c r="N65" s="31"/>
    </row>
    <row r="66" spans="6:14" ht="15">
      <c r="F66" s="15" t="s">
        <v>627</v>
      </c>
      <c r="J66" s="364" t="s">
        <v>939</v>
      </c>
      <c r="N66" s="31"/>
    </row>
    <row r="67" spans="6:14" ht="15">
      <c r="F67" s="15" t="s">
        <v>628</v>
      </c>
      <c r="J67" s="364" t="s">
        <v>942</v>
      </c>
      <c r="N67" s="31"/>
    </row>
    <row r="68" spans="6:14" ht="15">
      <c r="F68" s="15" t="s">
        <v>531</v>
      </c>
      <c r="J68" s="364" t="s">
        <v>945</v>
      </c>
      <c r="N68" s="31"/>
    </row>
    <row r="69" spans="6:14" ht="15">
      <c r="F69" s="15" t="s">
        <v>89</v>
      </c>
      <c r="J69" s="364" t="s">
        <v>948</v>
      </c>
      <c r="N69" s="31"/>
    </row>
    <row r="70" spans="6:14" ht="15">
      <c r="F70" s="15" t="s">
        <v>557</v>
      </c>
      <c r="J70" s="364" t="s">
        <v>950</v>
      </c>
      <c r="N70" s="31"/>
    </row>
    <row r="71" spans="6:14" ht="15">
      <c r="F71" s="15" t="s">
        <v>629</v>
      </c>
      <c r="J71" s="364" t="s">
        <v>951</v>
      </c>
      <c r="N71" s="31"/>
    </row>
    <row r="72" spans="6:14" ht="15">
      <c r="F72" s="15" t="s">
        <v>65</v>
      </c>
      <c r="J72" s="364" t="s">
        <v>954</v>
      </c>
      <c r="N72" s="31"/>
    </row>
    <row r="73" spans="6:14" ht="15">
      <c r="F73" s="15" t="s">
        <v>630</v>
      </c>
      <c r="J73" s="364" t="s">
        <v>957</v>
      </c>
      <c r="N73" s="31"/>
    </row>
    <row r="74" spans="6:14" ht="15">
      <c r="F74" s="15" t="s">
        <v>40</v>
      </c>
      <c r="J74" s="364" t="s">
        <v>960</v>
      </c>
      <c r="N74" s="31"/>
    </row>
    <row r="75" spans="6:14" ht="15">
      <c r="F75" s="15" t="s">
        <v>631</v>
      </c>
      <c r="J75" s="364" t="s">
        <v>963</v>
      </c>
      <c r="N75" s="31"/>
    </row>
    <row r="76" spans="6:14" ht="15">
      <c r="F76" s="15" t="s">
        <v>632</v>
      </c>
      <c r="J76" s="364" t="s">
        <v>966</v>
      </c>
      <c r="N76" s="31"/>
    </row>
    <row r="77" spans="6:14" ht="15">
      <c r="F77" s="15" t="s">
        <v>633</v>
      </c>
      <c r="J77" s="364" t="s">
        <v>1189</v>
      </c>
      <c r="N77" s="31"/>
    </row>
    <row r="78" spans="6:14" ht="15">
      <c r="F78" s="15" t="s">
        <v>634</v>
      </c>
      <c r="J78" s="364" t="s">
        <v>969</v>
      </c>
      <c r="N78" s="31"/>
    </row>
    <row r="79" spans="6:14" ht="15">
      <c r="F79" s="15" t="s">
        <v>635</v>
      </c>
      <c r="J79" s="364" t="s">
        <v>972</v>
      </c>
      <c r="N79" s="31"/>
    </row>
    <row r="80" spans="6:14" ht="15">
      <c r="F80" s="15" t="s">
        <v>591</v>
      </c>
      <c r="J80" s="364" t="s">
        <v>1157</v>
      </c>
      <c r="N80" s="31"/>
    </row>
    <row r="81" spans="6:14" ht="15">
      <c r="F81" s="15" t="s">
        <v>28</v>
      </c>
      <c r="J81" s="364" t="s">
        <v>975</v>
      </c>
      <c r="N81" s="31"/>
    </row>
    <row r="82" spans="6:14" ht="15">
      <c r="F82" s="15" t="s">
        <v>558</v>
      </c>
      <c r="J82" s="364" t="s">
        <v>1160</v>
      </c>
      <c r="N82" s="31"/>
    </row>
    <row r="83" spans="6:14" ht="15">
      <c r="F83" s="15" t="s">
        <v>636</v>
      </c>
      <c r="J83" s="364" t="s">
        <v>978</v>
      </c>
      <c r="N83" s="31"/>
    </row>
    <row r="84" spans="6:14" ht="15">
      <c r="F84" s="15" t="s">
        <v>78</v>
      </c>
      <c r="J84" s="364" t="s">
        <v>980</v>
      </c>
      <c r="N84" s="31"/>
    </row>
    <row r="85" spans="6:14" ht="15">
      <c r="F85" s="15" t="s">
        <v>90</v>
      </c>
      <c r="J85" s="364" t="s">
        <v>983</v>
      </c>
      <c r="N85" s="31"/>
    </row>
    <row r="86" spans="6:14" ht="15">
      <c r="F86" s="15" t="s">
        <v>570</v>
      </c>
      <c r="J86" s="364" t="s">
        <v>984</v>
      </c>
      <c r="N86" s="31"/>
    </row>
    <row r="87" spans="6:14" ht="15">
      <c r="F87" s="15" t="s">
        <v>637</v>
      </c>
      <c r="J87" s="364" t="s">
        <v>987</v>
      </c>
      <c r="N87" s="31"/>
    </row>
    <row r="88" spans="6:14" ht="15">
      <c r="F88" s="15" t="s">
        <v>638</v>
      </c>
      <c r="J88" s="364" t="s">
        <v>990</v>
      </c>
      <c r="N88" s="31"/>
    </row>
    <row r="89" spans="6:14" ht="15">
      <c r="F89" s="15" t="s">
        <v>532</v>
      </c>
      <c r="J89" s="364" t="s">
        <v>993</v>
      </c>
      <c r="N89" s="31"/>
    </row>
    <row r="90" spans="6:14" ht="15">
      <c r="F90" s="15" t="s">
        <v>639</v>
      </c>
      <c r="J90" s="364" t="s">
        <v>995</v>
      </c>
      <c r="N90" s="31"/>
    </row>
    <row r="91" spans="6:14" ht="15">
      <c r="F91" s="15" t="s">
        <v>640</v>
      </c>
      <c r="J91" s="364" t="s">
        <v>997</v>
      </c>
      <c r="N91" s="31"/>
    </row>
    <row r="92" spans="6:14" ht="15">
      <c r="F92" s="15" t="s">
        <v>580</v>
      </c>
      <c r="J92" s="364" t="s">
        <v>1000</v>
      </c>
      <c r="N92" s="31"/>
    </row>
    <row r="93" spans="6:14" ht="15">
      <c r="F93" s="15" t="s">
        <v>584</v>
      </c>
      <c r="J93" s="364" t="s">
        <v>1003</v>
      </c>
      <c r="N93" s="31"/>
    </row>
    <row r="94" spans="6:14" ht="15">
      <c r="F94" s="15" t="s">
        <v>641</v>
      </c>
      <c r="J94" s="364" t="s">
        <v>1006</v>
      </c>
      <c r="N94" s="31"/>
    </row>
    <row r="95" spans="6:14" ht="15">
      <c r="F95" s="15" t="s">
        <v>533</v>
      </c>
      <c r="J95" s="364" t="s">
        <v>1009</v>
      </c>
      <c r="N95" s="31"/>
    </row>
    <row r="96" spans="6:14" ht="15">
      <c r="F96" s="15" t="s">
        <v>642</v>
      </c>
      <c r="J96" s="364" t="s">
        <v>1012</v>
      </c>
      <c r="N96" s="31"/>
    </row>
    <row r="97" spans="6:14" ht="15">
      <c r="F97" s="15" t="s">
        <v>80</v>
      </c>
      <c r="J97" s="364" t="s">
        <v>1013</v>
      </c>
      <c r="N97" s="31"/>
    </row>
    <row r="98" spans="6:14" ht="15">
      <c r="F98" s="15" t="s">
        <v>59</v>
      </c>
      <c r="J98" s="364" t="s">
        <v>1016</v>
      </c>
      <c r="N98" s="31"/>
    </row>
    <row r="99" spans="6:14" ht="15">
      <c r="F99" s="15" t="s">
        <v>91</v>
      </c>
      <c r="J99" s="364" t="s">
        <v>1019</v>
      </c>
      <c r="N99" s="31"/>
    </row>
    <row r="100" spans="6:14" ht="15">
      <c r="F100" s="15" t="s">
        <v>643</v>
      </c>
      <c r="J100" s="364" t="s">
        <v>1022</v>
      </c>
      <c r="N100" s="31"/>
    </row>
    <row r="101" spans="6:14" ht="15">
      <c r="F101" s="15" t="s">
        <v>596</v>
      </c>
      <c r="J101" s="364" t="s">
        <v>1192</v>
      </c>
      <c r="N101" s="31"/>
    </row>
    <row r="102" spans="6:14" ht="15">
      <c r="F102" s="15" t="s">
        <v>644</v>
      </c>
      <c r="J102" s="364" t="s">
        <v>1025</v>
      </c>
      <c r="N102" s="31"/>
    </row>
    <row r="103" spans="6:14" ht="15">
      <c r="F103" s="15" t="s">
        <v>45</v>
      </c>
      <c r="J103" s="364" t="s">
        <v>586</v>
      </c>
      <c r="N103" s="31"/>
    </row>
    <row r="104" spans="6:14" ht="15">
      <c r="F104" s="15" t="s">
        <v>44</v>
      </c>
      <c r="J104" s="364" t="s">
        <v>1030</v>
      </c>
      <c r="N104" s="31"/>
    </row>
    <row r="105" spans="6:14" ht="15">
      <c r="F105" s="15" t="s">
        <v>645</v>
      </c>
      <c r="J105" s="364" t="s">
        <v>1033</v>
      </c>
      <c r="N105" s="31"/>
    </row>
    <row r="106" spans="6:14" ht="15">
      <c r="F106" s="15" t="s">
        <v>56</v>
      </c>
      <c r="J106" s="364" t="s">
        <v>1036</v>
      </c>
      <c r="N106" s="31"/>
    </row>
    <row r="107" spans="6:14" ht="15">
      <c r="F107" s="15" t="s">
        <v>31</v>
      </c>
      <c r="J107" s="364" t="s">
        <v>1039</v>
      </c>
      <c r="N107" s="31"/>
    </row>
    <row r="108" spans="6:14" ht="15">
      <c r="F108" s="15" t="s">
        <v>92</v>
      </c>
      <c r="J108" s="364" t="s">
        <v>1042</v>
      </c>
      <c r="N108" s="31"/>
    </row>
    <row r="109" spans="6:14" ht="15">
      <c r="F109" s="15" t="s">
        <v>571</v>
      </c>
      <c r="J109" s="364" t="s">
        <v>1045</v>
      </c>
      <c r="N109" s="31"/>
    </row>
    <row r="110" spans="6:14" ht="15">
      <c r="F110" s="15" t="s">
        <v>534</v>
      </c>
      <c r="J110" s="364" t="s">
        <v>1048</v>
      </c>
      <c r="N110" s="31"/>
    </row>
    <row r="111" spans="6:14" ht="15">
      <c r="F111" s="15" t="s">
        <v>646</v>
      </c>
      <c r="J111" s="364" t="s">
        <v>1051</v>
      </c>
      <c r="N111" s="31"/>
    </row>
    <row r="112" spans="6:14">
      <c r="F112" s="15" t="s">
        <v>588</v>
      </c>
      <c r="J112" s="31"/>
      <c r="N112" s="31"/>
    </row>
    <row r="113" spans="6:14">
      <c r="F113" s="15" t="s">
        <v>589</v>
      </c>
      <c r="J113" s="31"/>
      <c r="N113" s="31"/>
    </row>
    <row r="114" spans="6:14">
      <c r="F114" s="15" t="s">
        <v>647</v>
      </c>
      <c r="J114" s="31"/>
      <c r="N114" s="31"/>
    </row>
    <row r="115" spans="6:14">
      <c r="F115" s="15" t="s">
        <v>535</v>
      </c>
      <c r="J115" s="31"/>
      <c r="N115" s="31"/>
    </row>
    <row r="116" spans="6:14">
      <c r="F116" s="15" t="s">
        <v>536</v>
      </c>
      <c r="J116" s="31"/>
      <c r="N116" s="31"/>
    </row>
    <row r="117" spans="6:14">
      <c r="F117" s="15" t="s">
        <v>648</v>
      </c>
      <c r="J117" s="31"/>
      <c r="N117" s="31"/>
    </row>
    <row r="118" spans="6:14">
      <c r="F118" s="15" t="s">
        <v>559</v>
      </c>
      <c r="J118" s="31"/>
      <c r="N118" s="31"/>
    </row>
    <row r="119" spans="6:14">
      <c r="F119" s="15" t="s">
        <v>649</v>
      </c>
      <c r="J119" s="31"/>
      <c r="N119" s="31"/>
    </row>
    <row r="120" spans="6:14">
      <c r="F120" s="15" t="s">
        <v>81</v>
      </c>
      <c r="J120" s="31"/>
      <c r="N120" s="31"/>
    </row>
    <row r="121" spans="6:14">
      <c r="F121" s="15" t="s">
        <v>537</v>
      </c>
      <c r="J121" s="31"/>
      <c r="N121" s="31"/>
    </row>
    <row r="122" spans="6:14">
      <c r="F122" s="15" t="s">
        <v>565</v>
      </c>
      <c r="J122" s="31"/>
      <c r="N122" s="31"/>
    </row>
    <row r="123" spans="6:14">
      <c r="F123" s="15" t="s">
        <v>650</v>
      </c>
      <c r="J123" s="31"/>
      <c r="N123" s="31"/>
    </row>
    <row r="124" spans="6:14">
      <c r="F124" s="15" t="s">
        <v>538</v>
      </c>
      <c r="J124" s="31"/>
      <c r="N124" s="31"/>
    </row>
    <row r="125" spans="6:14">
      <c r="F125" s="15" t="s">
        <v>651</v>
      </c>
      <c r="J125" s="31"/>
      <c r="N125" s="31"/>
    </row>
    <row r="126" spans="6:14">
      <c r="F126" s="15" t="s">
        <v>0</v>
      </c>
      <c r="J126" s="31"/>
      <c r="N126" s="31"/>
    </row>
    <row r="127" spans="6:14">
      <c r="F127" s="15" t="s">
        <v>67</v>
      </c>
      <c r="J127" s="31"/>
      <c r="N127" s="31"/>
    </row>
    <row r="128" spans="6:14">
      <c r="F128" s="15" t="s">
        <v>590</v>
      </c>
      <c r="J128" s="31"/>
      <c r="N128" s="31"/>
    </row>
    <row r="129" spans="6:14">
      <c r="F129" s="15" t="s">
        <v>652</v>
      </c>
      <c r="J129" s="31"/>
      <c r="N129" s="31"/>
    </row>
    <row r="130" spans="6:14">
      <c r="F130" s="15" t="s">
        <v>83</v>
      </c>
      <c r="J130" s="31"/>
      <c r="N130" s="31"/>
    </row>
    <row r="131" spans="6:14">
      <c r="F131" s="15" t="s">
        <v>653</v>
      </c>
      <c r="J131" s="31"/>
      <c r="N131" s="31"/>
    </row>
    <row r="132" spans="6:14">
      <c r="F132" s="15" t="s">
        <v>654</v>
      </c>
      <c r="J132" s="31"/>
      <c r="N132" s="31"/>
    </row>
    <row r="133" spans="6:14">
      <c r="F133" s="15" t="s">
        <v>655</v>
      </c>
      <c r="J133" s="31"/>
      <c r="N133" s="31"/>
    </row>
    <row r="134" spans="6:14">
      <c r="F134" s="15" t="s">
        <v>72</v>
      </c>
      <c r="J134" s="31"/>
      <c r="N134" s="31"/>
    </row>
    <row r="135" spans="6:14">
      <c r="F135" s="15" t="s">
        <v>656</v>
      </c>
      <c r="J135" s="31"/>
      <c r="N135" s="31"/>
    </row>
    <row r="136" spans="6:14">
      <c r="F136" s="15" t="s">
        <v>54</v>
      </c>
      <c r="J136" s="31"/>
      <c r="N136" s="31"/>
    </row>
    <row r="137" spans="6:14">
      <c r="F137" s="15" t="s">
        <v>657</v>
      </c>
      <c r="J137" s="31"/>
      <c r="N137" s="31"/>
    </row>
    <row r="138" spans="6:14">
      <c r="F138" s="15" t="s">
        <v>658</v>
      </c>
      <c r="J138" s="31"/>
      <c r="N138" s="31"/>
    </row>
    <row r="139" spans="6:14">
      <c r="F139" s="15" t="s">
        <v>560</v>
      </c>
      <c r="J139" s="31"/>
      <c r="N139" s="31"/>
    </row>
    <row r="140" spans="6:14">
      <c r="F140" s="15" t="s">
        <v>1</v>
      </c>
      <c r="J140" s="31"/>
      <c r="N140" s="31"/>
    </row>
    <row r="141" spans="6:14">
      <c r="F141" s="15" t="s">
        <v>715</v>
      </c>
      <c r="J141" s="31"/>
      <c r="N141" s="31"/>
    </row>
    <row r="142" spans="6:14">
      <c r="F142" s="15" t="s">
        <v>659</v>
      </c>
      <c r="J142" s="31"/>
      <c r="N142" s="31"/>
    </row>
    <row r="143" spans="6:14">
      <c r="F143" s="15" t="s">
        <v>572</v>
      </c>
      <c r="J143" s="31"/>
      <c r="N143" s="31"/>
    </row>
    <row r="144" spans="6:14">
      <c r="F144" s="15" t="s">
        <v>660</v>
      </c>
      <c r="J144" s="31"/>
      <c r="N144" s="31"/>
    </row>
    <row r="145" spans="6:14">
      <c r="F145" s="15" t="s">
        <v>2</v>
      </c>
      <c r="J145" s="31"/>
      <c r="N145" s="31"/>
    </row>
    <row r="146" spans="6:14">
      <c r="F146" s="15" t="s">
        <v>539</v>
      </c>
      <c r="J146" s="31"/>
      <c r="N146" s="31"/>
    </row>
    <row r="147" spans="6:14">
      <c r="F147" s="15" t="s">
        <v>661</v>
      </c>
      <c r="J147" s="31"/>
      <c r="N147" s="31"/>
    </row>
    <row r="148" spans="6:14">
      <c r="F148" s="15" t="s">
        <v>540</v>
      </c>
      <c r="J148" s="31"/>
      <c r="N148" s="31"/>
    </row>
    <row r="149" spans="6:14">
      <c r="F149" s="15" t="s">
        <v>662</v>
      </c>
      <c r="J149" s="31"/>
      <c r="N149" s="31"/>
    </row>
    <row r="150" spans="6:14">
      <c r="F150" s="15" t="s">
        <v>663</v>
      </c>
      <c r="J150" s="31"/>
      <c r="N150" s="31"/>
    </row>
    <row r="151" spans="6:14">
      <c r="F151" s="15" t="s">
        <v>664</v>
      </c>
      <c r="J151" s="31"/>
      <c r="N151" s="31"/>
    </row>
    <row r="152" spans="6:14">
      <c r="F152" s="15" t="s">
        <v>35</v>
      </c>
      <c r="J152" s="31"/>
      <c r="N152" s="31"/>
    </row>
    <row r="153" spans="6:14">
      <c r="F153" s="15" t="s">
        <v>573</v>
      </c>
      <c r="J153" s="31"/>
      <c r="N153" s="31"/>
    </row>
    <row r="154" spans="6:14">
      <c r="F154" s="15" t="s">
        <v>665</v>
      </c>
      <c r="J154" s="31"/>
      <c r="N154" s="31"/>
    </row>
    <row r="155" spans="6:14">
      <c r="F155" s="15" t="s">
        <v>666</v>
      </c>
      <c r="J155" s="31"/>
      <c r="N155" s="31"/>
    </row>
    <row r="156" spans="6:14">
      <c r="F156" s="15" t="s">
        <v>667</v>
      </c>
      <c r="J156" s="31"/>
      <c r="N156" s="31"/>
    </row>
    <row r="157" spans="6:14">
      <c r="F157" s="15" t="s">
        <v>668</v>
      </c>
      <c r="J157" s="31"/>
      <c r="N157" s="31"/>
    </row>
    <row r="158" spans="6:14">
      <c r="F158" s="15" t="s">
        <v>581</v>
      </c>
      <c r="J158" s="31"/>
      <c r="N158" s="31"/>
    </row>
    <row r="159" spans="6:14">
      <c r="F159" s="15" t="s">
        <v>669</v>
      </c>
      <c r="J159" s="31"/>
      <c r="N159" s="31"/>
    </row>
    <row r="160" spans="6:14">
      <c r="F160" s="15" t="s">
        <v>670</v>
      </c>
      <c r="J160" s="31"/>
      <c r="N160" s="31"/>
    </row>
    <row r="161" spans="6:14">
      <c r="F161" s="15" t="s">
        <v>93</v>
      </c>
      <c r="J161" s="31"/>
      <c r="N161" s="31"/>
    </row>
    <row r="162" spans="6:14">
      <c r="F162" s="15" t="s">
        <v>541</v>
      </c>
      <c r="J162" s="31"/>
      <c r="N162" s="31"/>
    </row>
    <row r="163" spans="6:14">
      <c r="F163" s="15" t="s">
        <v>671</v>
      </c>
      <c r="J163" s="31"/>
      <c r="N163" s="31"/>
    </row>
    <row r="164" spans="6:14">
      <c r="F164" s="15" t="s">
        <v>672</v>
      </c>
      <c r="J164" s="31"/>
      <c r="N164" s="31"/>
    </row>
    <row r="165" spans="6:14">
      <c r="F165" s="15" t="s">
        <v>73</v>
      </c>
      <c r="J165" s="31"/>
      <c r="N165" s="31"/>
    </row>
    <row r="166" spans="6:14">
      <c r="F166" s="15" t="s">
        <v>673</v>
      </c>
      <c r="J166" s="31"/>
      <c r="N166" s="31"/>
    </row>
    <row r="167" spans="6:14">
      <c r="F167" s="15" t="s">
        <v>542</v>
      </c>
      <c r="J167" s="31"/>
      <c r="N167" s="31"/>
    </row>
    <row r="168" spans="6:14">
      <c r="F168" s="15" t="s">
        <v>94</v>
      </c>
      <c r="J168" s="31"/>
      <c r="N168" s="31"/>
    </row>
    <row r="169" spans="6:14">
      <c r="F169" s="15" t="s">
        <v>543</v>
      </c>
      <c r="J169" s="31"/>
      <c r="N169" s="31"/>
    </row>
    <row r="170" spans="6:14">
      <c r="F170" s="15" t="s">
        <v>674</v>
      </c>
      <c r="J170" s="31"/>
      <c r="N170" s="31"/>
    </row>
    <row r="171" spans="6:14">
      <c r="F171" s="15" t="s">
        <v>51</v>
      </c>
      <c r="J171" s="31"/>
      <c r="N171" s="31"/>
    </row>
    <row r="172" spans="6:14">
      <c r="F172" s="15" t="s">
        <v>60</v>
      </c>
      <c r="J172" s="31"/>
      <c r="N172" s="31"/>
    </row>
    <row r="173" spans="6:14">
      <c r="F173" s="15" t="s">
        <v>675</v>
      </c>
      <c r="J173" s="31"/>
      <c r="N173" s="31"/>
    </row>
    <row r="174" spans="6:14">
      <c r="F174" s="15" t="s">
        <v>594</v>
      </c>
      <c r="J174" s="31"/>
      <c r="N174" s="31"/>
    </row>
    <row r="175" spans="6:14">
      <c r="F175" s="15" t="s">
        <v>676</v>
      </c>
      <c r="J175" s="31"/>
      <c r="N175" s="31"/>
    </row>
    <row r="176" spans="6:14">
      <c r="F176" s="15" t="s">
        <v>677</v>
      </c>
      <c r="J176" s="31"/>
      <c r="N176" s="31"/>
    </row>
    <row r="177" spans="6:14">
      <c r="F177" s="15" t="s">
        <v>544</v>
      </c>
      <c r="J177" s="31"/>
      <c r="N177" s="31"/>
    </row>
    <row r="178" spans="6:14">
      <c r="F178" s="15" t="s">
        <v>678</v>
      </c>
      <c r="J178" s="31"/>
      <c r="N178" s="31"/>
    </row>
    <row r="179" spans="6:14">
      <c r="F179" s="15" t="s">
        <v>679</v>
      </c>
      <c r="J179" s="31"/>
      <c r="N179" s="31"/>
    </row>
    <row r="180" spans="6:14">
      <c r="F180" s="15" t="s">
        <v>680</v>
      </c>
      <c r="J180" s="31"/>
      <c r="N180" s="31"/>
    </row>
    <row r="181" spans="6:14">
      <c r="F181" s="15" t="s">
        <v>681</v>
      </c>
      <c r="J181" s="31"/>
      <c r="N181" s="31"/>
    </row>
    <row r="182" spans="6:14">
      <c r="F182" s="15" t="s">
        <v>682</v>
      </c>
      <c r="J182" s="31"/>
      <c r="N182" s="31"/>
    </row>
    <row r="183" spans="6:14">
      <c r="F183" s="15" t="s">
        <v>683</v>
      </c>
      <c r="J183" s="31"/>
      <c r="N183" s="31"/>
    </row>
    <row r="184" spans="6:14">
      <c r="F184" s="15" t="s">
        <v>684</v>
      </c>
      <c r="J184" s="31"/>
      <c r="N184" s="31"/>
    </row>
    <row r="185" spans="6:14">
      <c r="F185" s="15" t="s">
        <v>685</v>
      </c>
      <c r="J185" s="31"/>
      <c r="N185" s="31"/>
    </row>
    <row r="186" spans="6:14">
      <c r="F186" s="15" t="s">
        <v>686</v>
      </c>
      <c r="J186" s="31"/>
      <c r="N186" s="31"/>
    </row>
    <row r="187" spans="6:14">
      <c r="F187" s="15" t="s">
        <v>687</v>
      </c>
      <c r="J187" s="31"/>
      <c r="N187" s="31"/>
    </row>
    <row r="188" spans="6:14">
      <c r="F188" s="15" t="s">
        <v>582</v>
      </c>
      <c r="J188" s="31"/>
      <c r="N188" s="31"/>
    </row>
    <row r="189" spans="6:14">
      <c r="F189" s="15" t="s">
        <v>688</v>
      </c>
      <c r="J189" s="31"/>
      <c r="N189" s="31"/>
    </row>
    <row r="190" spans="6:14">
      <c r="F190" s="15" t="s">
        <v>716</v>
      </c>
      <c r="J190" s="31"/>
      <c r="N190" s="31"/>
    </row>
    <row r="191" spans="6:14">
      <c r="F191" s="15" t="s">
        <v>689</v>
      </c>
      <c r="J191" s="31"/>
      <c r="N191" s="31"/>
    </row>
    <row r="192" spans="6:14">
      <c r="F192" s="15" t="s">
        <v>3</v>
      </c>
      <c r="J192" s="31"/>
      <c r="N192" s="31"/>
    </row>
    <row r="193" spans="6:14">
      <c r="F193" s="15" t="s">
        <v>690</v>
      </c>
      <c r="J193" s="31"/>
      <c r="N193" s="31"/>
    </row>
    <row r="194" spans="6:14">
      <c r="F194" s="15" t="s">
        <v>691</v>
      </c>
      <c r="J194" s="31"/>
      <c r="N194" s="31"/>
    </row>
    <row r="195" spans="6:14">
      <c r="F195" s="15" t="s">
        <v>545</v>
      </c>
      <c r="J195" s="31"/>
      <c r="N195" s="31"/>
    </row>
    <row r="196" spans="6:14">
      <c r="F196" s="15" t="s">
        <v>75</v>
      </c>
      <c r="J196" s="31"/>
      <c r="N196" s="31"/>
    </row>
    <row r="197" spans="6:14">
      <c r="F197" s="15" t="s">
        <v>692</v>
      </c>
      <c r="J197" s="31"/>
      <c r="N197" s="31"/>
    </row>
    <row r="198" spans="6:14">
      <c r="F198" s="15" t="s">
        <v>693</v>
      </c>
      <c r="J198" s="31"/>
      <c r="N198" s="31"/>
    </row>
    <row r="199" spans="6:14">
      <c r="F199" s="15" t="s">
        <v>36</v>
      </c>
      <c r="J199" s="31"/>
      <c r="N199" s="31"/>
    </row>
    <row r="200" spans="6:14">
      <c r="F200" s="15" t="s">
        <v>561</v>
      </c>
      <c r="J200" s="31"/>
      <c r="N200" s="31"/>
    </row>
    <row r="201" spans="6:14">
      <c r="F201" s="15" t="s">
        <v>42</v>
      </c>
      <c r="J201" s="31"/>
      <c r="N201" s="31"/>
    </row>
    <row r="202" spans="6:14">
      <c r="F202" s="15" t="s">
        <v>562</v>
      </c>
      <c r="J202" s="31"/>
      <c r="N202" s="31"/>
    </row>
    <row r="203" spans="6:14">
      <c r="F203" s="15" t="s">
        <v>694</v>
      </c>
      <c r="J203" s="31"/>
      <c r="N203" s="31"/>
    </row>
    <row r="204" spans="6:14">
      <c r="F204" s="15" t="s">
        <v>695</v>
      </c>
      <c r="J204" s="31"/>
      <c r="N204" s="31"/>
    </row>
    <row r="205" spans="6:14">
      <c r="F205" s="15" t="s">
        <v>696</v>
      </c>
      <c r="J205" s="31"/>
      <c r="N205" s="31"/>
    </row>
    <row r="206" spans="6:14">
      <c r="F206" s="15" t="s">
        <v>574</v>
      </c>
      <c r="J206" s="31"/>
      <c r="N206" s="31"/>
    </row>
    <row r="207" spans="6:14">
      <c r="F207" s="15" t="s">
        <v>37</v>
      </c>
      <c r="J207" s="31"/>
      <c r="N207" s="31"/>
    </row>
    <row r="208" spans="6:14">
      <c r="F208" s="15" t="s">
        <v>33</v>
      </c>
      <c r="J208" s="31"/>
      <c r="N208" s="31"/>
    </row>
    <row r="209" spans="6:14">
      <c r="F209" s="15" t="s">
        <v>575</v>
      </c>
      <c r="J209" s="31"/>
      <c r="N209" s="31"/>
    </row>
    <row r="210" spans="6:14">
      <c r="F210" s="15" t="s">
        <v>697</v>
      </c>
      <c r="J210" s="31"/>
      <c r="N210" s="31"/>
    </row>
    <row r="211" spans="6:14">
      <c r="F211" s="15" t="s">
        <v>587</v>
      </c>
      <c r="J211" s="31"/>
      <c r="N211" s="31"/>
    </row>
    <row r="212" spans="6:14">
      <c r="F212" s="15" t="s">
        <v>583</v>
      </c>
      <c r="J212" s="31"/>
      <c r="N212" s="31"/>
    </row>
    <row r="213" spans="6:14">
      <c r="F213" s="15" t="s">
        <v>68</v>
      </c>
      <c r="J213" s="31"/>
      <c r="N213" s="31"/>
    </row>
    <row r="214" spans="6:14">
      <c r="F214" s="15" t="s">
        <v>546</v>
      </c>
      <c r="J214" s="31"/>
      <c r="N214" s="31"/>
    </row>
    <row r="215" spans="6:14">
      <c r="F215" s="15" t="s">
        <v>698</v>
      </c>
      <c r="J215" s="31"/>
      <c r="N215" s="31"/>
    </row>
    <row r="216" spans="6:14">
      <c r="F216" s="15" t="s">
        <v>699</v>
      </c>
      <c r="J216" s="31"/>
      <c r="N216" s="31"/>
    </row>
    <row r="217" spans="6:14">
      <c r="F217" s="15" t="s">
        <v>700</v>
      </c>
      <c r="J217" s="31"/>
      <c r="N217" s="31"/>
    </row>
    <row r="218" spans="6:14">
      <c r="F218" s="15" t="s">
        <v>576</v>
      </c>
      <c r="J218" s="31"/>
      <c r="N218" s="31"/>
    </row>
    <row r="219" spans="6:14">
      <c r="F219" s="15" t="s">
        <v>701</v>
      </c>
      <c r="J219" s="31"/>
      <c r="N219" s="31"/>
    </row>
    <row r="220" spans="6:14">
      <c r="F220" s="15" t="s">
        <v>4</v>
      </c>
      <c r="J220" s="31"/>
      <c r="N220" s="31"/>
    </row>
    <row r="221" spans="6:14">
      <c r="F221" s="15" t="s">
        <v>702</v>
      </c>
      <c r="J221" s="31"/>
      <c r="N221" s="31"/>
    </row>
    <row r="222" spans="6:14">
      <c r="F222" s="15" t="s">
        <v>703</v>
      </c>
      <c r="J222" s="31"/>
      <c r="N222" s="31"/>
    </row>
    <row r="223" spans="6:14">
      <c r="F223" s="15" t="s">
        <v>704</v>
      </c>
      <c r="J223" s="31"/>
      <c r="N223" s="31"/>
    </row>
    <row r="224" spans="6:14">
      <c r="F224" s="15" t="s">
        <v>713</v>
      </c>
      <c r="J224" s="31"/>
      <c r="N224" s="31"/>
    </row>
    <row r="225" spans="6:14">
      <c r="F225" s="15" t="s">
        <v>577</v>
      </c>
      <c r="J225" s="31"/>
      <c r="N225" s="31"/>
    </row>
    <row r="226" spans="6:14">
      <c r="F226" s="15" t="s">
        <v>523</v>
      </c>
      <c r="J226" s="31"/>
      <c r="N226" s="31"/>
    </row>
    <row r="227" spans="6:14">
      <c r="F227" s="15" t="s">
        <v>705</v>
      </c>
      <c r="J227" s="31"/>
      <c r="N227" s="31"/>
    </row>
    <row r="228" spans="6:14">
      <c r="F228" s="15" t="s">
        <v>96</v>
      </c>
      <c r="J228" s="31"/>
      <c r="N228" s="31"/>
    </row>
    <row r="229" spans="6:14">
      <c r="F229" s="15" t="s">
        <v>706</v>
      </c>
      <c r="J229" s="31"/>
      <c r="N229" s="31"/>
    </row>
    <row r="230" spans="6:14">
      <c r="F230" s="15" t="s">
        <v>547</v>
      </c>
      <c r="J230" s="31"/>
      <c r="N230" s="31"/>
    </row>
    <row r="231" spans="6:14">
      <c r="F231" s="15" t="s">
        <v>707</v>
      </c>
      <c r="J231" s="31"/>
      <c r="N231" s="31"/>
    </row>
    <row r="232" spans="6:14">
      <c r="F232" s="15" t="s">
        <v>708</v>
      </c>
      <c r="J232" s="31"/>
      <c r="N232" s="31"/>
    </row>
    <row r="233" spans="6:14">
      <c r="F233" s="15" t="s">
        <v>709</v>
      </c>
      <c r="J233" s="31"/>
      <c r="N233" s="31"/>
    </row>
    <row r="234" spans="6:14">
      <c r="F234" s="15" t="s">
        <v>85</v>
      </c>
      <c r="J234" s="31"/>
      <c r="N234" s="31"/>
    </row>
    <row r="235" spans="6:14">
      <c r="F235" s="15" t="s">
        <v>563</v>
      </c>
      <c r="J235" s="31"/>
      <c r="N235" s="31"/>
    </row>
    <row r="236" spans="6:14">
      <c r="F236" s="15" t="s">
        <v>710</v>
      </c>
      <c r="J236" s="31"/>
      <c r="N236" s="31"/>
    </row>
    <row r="237" spans="6:14">
      <c r="F237" s="15" t="s">
        <v>711</v>
      </c>
      <c r="J237" s="31"/>
      <c r="N237" s="31"/>
    </row>
    <row r="238" spans="6:14">
      <c r="F238" s="15" t="s">
        <v>712</v>
      </c>
      <c r="J238" s="31"/>
      <c r="N238" s="31"/>
    </row>
    <row r="239" spans="6:14">
      <c r="F239" s="15" t="s">
        <v>5</v>
      </c>
      <c r="J239" s="31"/>
      <c r="N239" s="31"/>
    </row>
    <row r="240" spans="6:14">
      <c r="F240" s="15" t="s">
        <v>548</v>
      </c>
      <c r="J240" s="31"/>
      <c r="N240" s="31"/>
    </row>
    <row r="241" spans="10:14">
      <c r="J241" s="31"/>
      <c r="N241" s="31"/>
    </row>
    <row r="242" spans="10:14">
      <c r="J242" s="31"/>
      <c r="N242" s="31"/>
    </row>
    <row r="243" spans="10:14">
      <c r="J243" s="31"/>
      <c r="N243" s="31"/>
    </row>
    <row r="244" spans="10:14">
      <c r="J244" s="31"/>
      <c r="N244" s="31"/>
    </row>
    <row r="245" spans="10:14">
      <c r="J245" s="31"/>
      <c r="N245" s="31"/>
    </row>
    <row r="246" spans="10:14">
      <c r="J246" s="31"/>
      <c r="N246" s="31"/>
    </row>
    <row r="247" spans="10:14">
      <c r="J247" s="31"/>
      <c r="N247" s="31"/>
    </row>
    <row r="248" spans="10:14">
      <c r="J248" s="31"/>
      <c r="N248" s="31"/>
    </row>
    <row r="249" spans="10:14">
      <c r="J249" s="31"/>
      <c r="N249" s="31"/>
    </row>
    <row r="250" spans="10:14">
      <c r="J250" s="31"/>
      <c r="N250" s="31"/>
    </row>
    <row r="251" spans="10:14">
      <c r="J251" s="31"/>
      <c r="N251" s="31"/>
    </row>
    <row r="252" spans="10:14">
      <c r="J252" s="31"/>
      <c r="N252" s="31"/>
    </row>
    <row r="253" spans="10:14">
      <c r="J253" s="31"/>
      <c r="N253" s="31"/>
    </row>
    <row r="254" spans="10:14">
      <c r="J254" s="31"/>
      <c r="N254" s="31"/>
    </row>
    <row r="255" spans="10:14">
      <c r="J255" s="31"/>
      <c r="N255" s="31"/>
    </row>
    <row r="256" spans="10:14">
      <c r="J256" s="31"/>
      <c r="N256" s="31"/>
    </row>
    <row r="257" spans="10:14">
      <c r="J257" s="31"/>
      <c r="N257" s="31"/>
    </row>
    <row r="258" spans="10:14">
      <c r="J258" s="31"/>
      <c r="N258" s="31"/>
    </row>
    <row r="259" spans="10:14">
      <c r="J259" s="31"/>
      <c r="N259" s="31"/>
    </row>
    <row r="260" spans="10:14">
      <c r="J260" s="31"/>
      <c r="N260" s="31"/>
    </row>
    <row r="261" spans="10:14">
      <c r="J261" s="31"/>
      <c r="N261" s="31"/>
    </row>
    <row r="262" spans="10:14">
      <c r="J262" s="31"/>
      <c r="N262" s="31"/>
    </row>
    <row r="263" spans="10:14">
      <c r="J263" s="31"/>
      <c r="N263" s="31"/>
    </row>
    <row r="264" spans="10:14">
      <c r="J264" s="31"/>
      <c r="N264" s="31"/>
    </row>
    <row r="265" spans="10:14">
      <c r="J265" s="31"/>
      <c r="N265" s="31"/>
    </row>
    <row r="266" spans="10:14">
      <c r="J266" s="31"/>
      <c r="N266" s="31"/>
    </row>
    <row r="267" spans="10:14">
      <c r="J267" s="31"/>
      <c r="N267" s="31"/>
    </row>
    <row r="268" spans="10:14">
      <c r="J268" s="31"/>
      <c r="N268" s="31"/>
    </row>
    <row r="269" spans="10:14">
      <c r="J269" s="31"/>
      <c r="N269" s="31"/>
    </row>
    <row r="270" spans="10:14">
      <c r="J270" s="31"/>
      <c r="N270" s="31"/>
    </row>
    <row r="271" spans="10:14">
      <c r="J271" s="31"/>
      <c r="N271" s="31"/>
    </row>
    <row r="272" spans="10:14">
      <c r="J272" s="31"/>
      <c r="N272" s="31"/>
    </row>
    <row r="273" spans="10:14">
      <c r="J273" s="31"/>
      <c r="N273" s="31"/>
    </row>
    <row r="274" spans="10:14">
      <c r="J274" s="31"/>
      <c r="N274" s="31"/>
    </row>
    <row r="275" spans="10:14">
      <c r="J275" s="31"/>
      <c r="N275" s="31"/>
    </row>
    <row r="276" spans="10:14">
      <c r="J276" s="31"/>
      <c r="N276" s="31"/>
    </row>
    <row r="277" spans="10:14">
      <c r="J277" s="31"/>
      <c r="N277" s="31"/>
    </row>
    <row r="278" spans="10:14">
      <c r="J278" s="31"/>
      <c r="N278" s="31"/>
    </row>
    <row r="279" spans="10:14">
      <c r="J279" s="31"/>
      <c r="N279" s="31"/>
    </row>
    <row r="280" spans="10:14">
      <c r="J280" s="31"/>
      <c r="N280" s="31"/>
    </row>
    <row r="281" spans="10:14">
      <c r="J281" s="31"/>
      <c r="N281" s="31"/>
    </row>
    <row r="282" spans="10:14">
      <c r="J282" s="31"/>
      <c r="N282" s="31"/>
    </row>
    <row r="283" spans="10:14">
      <c r="J283" s="31"/>
      <c r="N283" s="31"/>
    </row>
    <row r="284" spans="10:14">
      <c r="J284" s="31"/>
      <c r="N284" s="31"/>
    </row>
    <row r="285" spans="10:14">
      <c r="J285" s="31"/>
      <c r="N285" s="31"/>
    </row>
    <row r="286" spans="10:14">
      <c r="J286" s="31"/>
      <c r="N286" s="31"/>
    </row>
    <row r="287" spans="10:14">
      <c r="J287" s="31"/>
      <c r="N287" s="31"/>
    </row>
    <row r="288" spans="10:14">
      <c r="J288" s="31"/>
      <c r="N288" s="31"/>
    </row>
    <row r="289" spans="10:14">
      <c r="J289" s="31"/>
      <c r="N289" s="31"/>
    </row>
    <row r="290" spans="10:14">
      <c r="J290" s="31"/>
      <c r="N290" s="31"/>
    </row>
    <row r="291" spans="10:14">
      <c r="J291" s="31"/>
      <c r="N291" s="31"/>
    </row>
    <row r="292" spans="10:14">
      <c r="J292" s="31"/>
      <c r="N292" s="31"/>
    </row>
    <row r="293" spans="10:14">
      <c r="J293" s="31"/>
      <c r="N293" s="31"/>
    </row>
    <row r="294" spans="10:14">
      <c r="J294" s="31"/>
      <c r="N294" s="31"/>
    </row>
    <row r="295" spans="10:14">
      <c r="J295" s="31"/>
      <c r="N295" s="31"/>
    </row>
    <row r="296" spans="10:14">
      <c r="J296" s="31"/>
      <c r="N296" s="31"/>
    </row>
    <row r="297" spans="10:14">
      <c r="J297" s="31"/>
      <c r="N297" s="31"/>
    </row>
    <row r="298" spans="10:14">
      <c r="J298" s="31"/>
      <c r="N298" s="31"/>
    </row>
    <row r="299" spans="10:14">
      <c r="J299" s="31"/>
      <c r="N299" s="31"/>
    </row>
    <row r="300" spans="10:14">
      <c r="J300" s="31"/>
      <c r="N300" s="31"/>
    </row>
    <row r="301" spans="10:14">
      <c r="J301" s="31"/>
      <c r="N301" s="31"/>
    </row>
    <row r="302" spans="10:14">
      <c r="J302" s="31"/>
      <c r="N302" s="31"/>
    </row>
    <row r="303" spans="10:14">
      <c r="J303" s="31"/>
      <c r="N303" s="31"/>
    </row>
    <row r="304" spans="10:14">
      <c r="J304" s="31"/>
      <c r="N304" s="31"/>
    </row>
    <row r="305" spans="10:14">
      <c r="J305" s="31"/>
      <c r="N305" s="31"/>
    </row>
    <row r="306" spans="10:14">
      <c r="J306" s="31"/>
      <c r="N306" s="31"/>
    </row>
    <row r="307" spans="10:14">
      <c r="J307" s="31"/>
      <c r="N307" s="31"/>
    </row>
    <row r="308" spans="10:14">
      <c r="J308" s="31"/>
      <c r="N308" s="31"/>
    </row>
    <row r="309" spans="10:14">
      <c r="J309" s="31"/>
      <c r="N309" s="31"/>
    </row>
    <row r="310" spans="10:14">
      <c r="J310" s="31"/>
      <c r="N310" s="31"/>
    </row>
    <row r="311" spans="10:14">
      <c r="J311" s="31"/>
      <c r="N311" s="31"/>
    </row>
    <row r="312" spans="10:14">
      <c r="J312" s="31"/>
      <c r="N312" s="31"/>
    </row>
    <row r="313" spans="10:14">
      <c r="J313" s="31"/>
      <c r="N313" s="31"/>
    </row>
    <row r="314" spans="10:14">
      <c r="J314" s="31"/>
      <c r="N314" s="31"/>
    </row>
    <row r="315" spans="10:14">
      <c r="J315" s="31"/>
      <c r="N315" s="31"/>
    </row>
    <row r="316" spans="10:14">
      <c r="J316" s="31"/>
      <c r="N316" s="31"/>
    </row>
    <row r="317" spans="10:14">
      <c r="J317" s="31"/>
      <c r="N317" s="31"/>
    </row>
    <row r="318" spans="10:14">
      <c r="J318" s="31"/>
      <c r="N318" s="31"/>
    </row>
    <row r="319" spans="10:14">
      <c r="J319" s="31"/>
      <c r="N319" s="31"/>
    </row>
    <row r="320" spans="10:14">
      <c r="J320" s="31"/>
      <c r="N320" s="31"/>
    </row>
    <row r="321" spans="10:14">
      <c r="J321" s="31"/>
      <c r="N321" s="31"/>
    </row>
    <row r="322" spans="10:14">
      <c r="J322" s="31"/>
      <c r="N322" s="31"/>
    </row>
    <row r="323" spans="10:14">
      <c r="J323" s="31"/>
      <c r="N323" s="31"/>
    </row>
    <row r="324" spans="10:14">
      <c r="J324" s="31"/>
      <c r="N324" s="31"/>
    </row>
    <row r="325" spans="10:14">
      <c r="J325" s="31"/>
      <c r="N325" s="31"/>
    </row>
    <row r="326" spans="10:14">
      <c r="J326" s="31"/>
      <c r="N326" s="31"/>
    </row>
    <row r="327" spans="10:14">
      <c r="J327" s="31"/>
      <c r="N327" s="31"/>
    </row>
    <row r="328" spans="10:14">
      <c r="J328" s="31"/>
      <c r="N328" s="31"/>
    </row>
    <row r="329" spans="10:14">
      <c r="J329" s="31"/>
      <c r="N329" s="31"/>
    </row>
    <row r="330" spans="10:14">
      <c r="J330" s="31"/>
      <c r="N330" s="31"/>
    </row>
    <row r="331" spans="10:14">
      <c r="J331" s="31"/>
      <c r="N331" s="31"/>
    </row>
    <row r="332" spans="10:14">
      <c r="J332" s="31"/>
      <c r="N332" s="31"/>
    </row>
    <row r="333" spans="10:14">
      <c r="J333" s="31"/>
      <c r="N333" s="31"/>
    </row>
    <row r="334" spans="10:14">
      <c r="J334" s="31"/>
      <c r="N334" s="31"/>
    </row>
    <row r="335" spans="10:14">
      <c r="J335" s="31"/>
      <c r="N335" s="31"/>
    </row>
    <row r="336" spans="10:14">
      <c r="J336" s="31"/>
      <c r="N336" s="31"/>
    </row>
    <row r="337" spans="10:14">
      <c r="J337" s="31"/>
      <c r="N337" s="31"/>
    </row>
    <row r="338" spans="10:14">
      <c r="J338" s="31"/>
      <c r="N338" s="31"/>
    </row>
    <row r="339" spans="10:14">
      <c r="J339" s="31"/>
      <c r="N339" s="31"/>
    </row>
    <row r="340" spans="10:14">
      <c r="J340" s="31"/>
      <c r="N340" s="31"/>
    </row>
    <row r="341" spans="10:14">
      <c r="J341" s="31"/>
      <c r="N341" s="31"/>
    </row>
    <row r="342" spans="10:14">
      <c r="J342" s="31"/>
      <c r="N342" s="31"/>
    </row>
    <row r="343" spans="10:14">
      <c r="J343" s="31"/>
      <c r="N343" s="31"/>
    </row>
    <row r="344" spans="10:14">
      <c r="J344" s="31"/>
      <c r="N344" s="31"/>
    </row>
    <row r="345" spans="10:14">
      <c r="J345" s="31"/>
      <c r="N345" s="31"/>
    </row>
    <row r="346" spans="10:14">
      <c r="J346" s="31"/>
      <c r="N346" s="31"/>
    </row>
    <row r="347" spans="10:14">
      <c r="J347" s="31"/>
      <c r="N347" s="31"/>
    </row>
    <row r="348" spans="10:14">
      <c r="J348" s="31"/>
      <c r="N348" s="31"/>
    </row>
    <row r="349" spans="10:14">
      <c r="J349" s="31"/>
      <c r="N349" s="31"/>
    </row>
    <row r="350" spans="10:14">
      <c r="J350" s="31"/>
      <c r="N350" s="31"/>
    </row>
    <row r="351" spans="10:14">
      <c r="J351" s="31"/>
      <c r="N351" s="31"/>
    </row>
    <row r="352" spans="10:14">
      <c r="J352" s="31"/>
      <c r="N352" s="31"/>
    </row>
    <row r="353" spans="10:14">
      <c r="J353" s="31"/>
      <c r="N353" s="31"/>
    </row>
    <row r="354" spans="10:14">
      <c r="J354" s="31"/>
      <c r="N354" s="31"/>
    </row>
    <row r="355" spans="10:14">
      <c r="J355" s="31"/>
      <c r="N355" s="31"/>
    </row>
    <row r="356" spans="10:14">
      <c r="J356" s="31"/>
      <c r="N356" s="31"/>
    </row>
    <row r="357" spans="10:14">
      <c r="J357" s="31"/>
      <c r="N357" s="31"/>
    </row>
    <row r="358" spans="10:14">
      <c r="J358" s="31"/>
      <c r="N358" s="31"/>
    </row>
    <row r="359" spans="10:14">
      <c r="J359" s="31"/>
      <c r="N359" s="31"/>
    </row>
    <row r="360" spans="10:14">
      <c r="J360" s="31"/>
      <c r="N360" s="31"/>
    </row>
    <row r="361" spans="10:14">
      <c r="J361" s="31"/>
      <c r="N361" s="31"/>
    </row>
    <row r="362" spans="10:14">
      <c r="J362" s="31"/>
      <c r="N362" s="31"/>
    </row>
    <row r="363" spans="10:14">
      <c r="J363" s="31"/>
      <c r="N363" s="31"/>
    </row>
    <row r="364" spans="10:14">
      <c r="J364" s="31"/>
      <c r="N364" s="31"/>
    </row>
    <row r="365" spans="10:14">
      <c r="J365" s="31"/>
      <c r="N365" s="31"/>
    </row>
    <row r="366" spans="10:14">
      <c r="J366" s="31"/>
      <c r="N366" s="31"/>
    </row>
    <row r="367" spans="10:14">
      <c r="J367" s="31"/>
      <c r="N367" s="31"/>
    </row>
    <row r="368" spans="10:14">
      <c r="J368" s="31"/>
      <c r="N368" s="31"/>
    </row>
    <row r="369" spans="10:14">
      <c r="J369" s="31"/>
      <c r="N369" s="31"/>
    </row>
    <row r="370" spans="10:14">
      <c r="J370" s="31"/>
      <c r="N370" s="31"/>
    </row>
    <row r="371" spans="10:14">
      <c r="J371" s="31"/>
      <c r="N371" s="31"/>
    </row>
    <row r="372" spans="10:14">
      <c r="J372" s="31"/>
      <c r="N372" s="31"/>
    </row>
    <row r="373" spans="10:14">
      <c r="J373" s="31"/>
      <c r="N373" s="31"/>
    </row>
    <row r="374" spans="10:14">
      <c r="J374" s="31"/>
      <c r="N374" s="31"/>
    </row>
    <row r="375" spans="10:14">
      <c r="J375" s="31"/>
      <c r="N375" s="31"/>
    </row>
    <row r="376" spans="10:14">
      <c r="J376" s="31"/>
      <c r="N376" s="31"/>
    </row>
    <row r="377" spans="10:14">
      <c r="J377" s="31"/>
      <c r="N377" s="31"/>
    </row>
    <row r="378" spans="10:14">
      <c r="J378" s="31"/>
      <c r="N378" s="31"/>
    </row>
    <row r="379" spans="10:14">
      <c r="J379" s="31"/>
      <c r="N379" s="31"/>
    </row>
    <row r="380" spans="10:14">
      <c r="J380" s="31"/>
      <c r="N380" s="31"/>
    </row>
    <row r="381" spans="10:14">
      <c r="J381" s="31"/>
      <c r="N381" s="31"/>
    </row>
    <row r="382" spans="10:14">
      <c r="J382" s="31"/>
      <c r="N382" s="31"/>
    </row>
    <row r="383" spans="10:14">
      <c r="J383" s="31"/>
      <c r="N383" s="31"/>
    </row>
    <row r="384" spans="10:14">
      <c r="J384" s="31"/>
      <c r="N384" s="31"/>
    </row>
    <row r="385" spans="10:14">
      <c r="J385" s="31"/>
      <c r="N385" s="31"/>
    </row>
    <row r="386" spans="10:14">
      <c r="J386" s="31"/>
      <c r="N386" s="31"/>
    </row>
    <row r="387" spans="10:14">
      <c r="J387" s="31"/>
      <c r="N387" s="31"/>
    </row>
    <row r="388" spans="10:14">
      <c r="J388" s="31"/>
      <c r="N388" s="31"/>
    </row>
    <row r="389" spans="10:14">
      <c r="J389" s="31"/>
      <c r="N389" s="31"/>
    </row>
    <row r="390" spans="10:14">
      <c r="J390" s="31"/>
      <c r="N390" s="31"/>
    </row>
    <row r="391" spans="10:14">
      <c r="J391" s="31"/>
      <c r="N391" s="31"/>
    </row>
    <row r="392" spans="10:14">
      <c r="J392" s="31"/>
      <c r="N392" s="31"/>
    </row>
    <row r="393" spans="10:14">
      <c r="J393" s="31"/>
      <c r="N393" s="31"/>
    </row>
    <row r="394" spans="10:14">
      <c r="J394" s="31"/>
      <c r="N394" s="31"/>
    </row>
    <row r="395" spans="10:14">
      <c r="J395" s="31"/>
      <c r="N395" s="31"/>
    </row>
    <row r="396" spans="10:14">
      <c r="J396" s="31"/>
      <c r="N396" s="31"/>
    </row>
    <row r="397" spans="10:14">
      <c r="J397" s="31"/>
      <c r="N397" s="31"/>
    </row>
    <row r="398" spans="10:14">
      <c r="J398" s="31"/>
      <c r="N398" s="31"/>
    </row>
    <row r="399" spans="10:14">
      <c r="J399" s="31"/>
      <c r="N399" s="31"/>
    </row>
    <row r="400" spans="10:14">
      <c r="J400" s="31"/>
      <c r="N400" s="31"/>
    </row>
    <row r="401" spans="10:14">
      <c r="J401" s="31"/>
      <c r="N401" s="31"/>
    </row>
    <row r="402" spans="10:14">
      <c r="J402" s="31"/>
      <c r="N402" s="31"/>
    </row>
    <row r="403" spans="10:14">
      <c r="J403" s="31"/>
      <c r="N403" s="31"/>
    </row>
    <row r="404" spans="10:14">
      <c r="J404" s="31"/>
      <c r="N404" s="31"/>
    </row>
    <row r="405" spans="10:14">
      <c r="J405" s="31"/>
      <c r="N405" s="31"/>
    </row>
    <row r="406" spans="10:14">
      <c r="J406" s="31"/>
      <c r="N406" s="31"/>
    </row>
    <row r="407" spans="10:14">
      <c r="J407" s="31"/>
      <c r="N407" s="31"/>
    </row>
    <row r="408" spans="10:14">
      <c r="J408" s="31"/>
      <c r="N408" s="31"/>
    </row>
    <row r="409" spans="10:14">
      <c r="J409" s="31"/>
      <c r="N409" s="31"/>
    </row>
    <row r="410" spans="10:14">
      <c r="J410" s="31"/>
      <c r="N410" s="31"/>
    </row>
    <row r="411" spans="10:14">
      <c r="J411" s="31"/>
      <c r="N411" s="31"/>
    </row>
    <row r="412" spans="10:14">
      <c r="J412" s="31"/>
      <c r="N412" s="31"/>
    </row>
    <row r="413" spans="10:14">
      <c r="J413" s="31"/>
      <c r="N413" s="31"/>
    </row>
    <row r="414" spans="10:14">
      <c r="J414" s="31"/>
      <c r="N414" s="31"/>
    </row>
    <row r="415" spans="10:14">
      <c r="J415" s="31"/>
      <c r="N415" s="31"/>
    </row>
    <row r="416" spans="10:14">
      <c r="J416" s="31"/>
      <c r="N416" s="31"/>
    </row>
    <row r="417" spans="10:14">
      <c r="J417" s="31"/>
      <c r="N417" s="31"/>
    </row>
    <row r="418" spans="10:14">
      <c r="J418" s="31"/>
      <c r="N418" s="31"/>
    </row>
    <row r="419" spans="10:14">
      <c r="J419" s="31"/>
      <c r="N419" s="31"/>
    </row>
    <row r="420" spans="10:14">
      <c r="J420" s="31"/>
      <c r="N420" s="31"/>
    </row>
    <row r="421" spans="10:14">
      <c r="J421" s="31"/>
      <c r="N421" s="31"/>
    </row>
    <row r="422" spans="10:14">
      <c r="J422" s="31"/>
      <c r="N422" s="31"/>
    </row>
    <row r="423" spans="10:14">
      <c r="J423" s="31"/>
      <c r="N423" s="31"/>
    </row>
    <row r="424" spans="10:14">
      <c r="J424" s="31"/>
      <c r="N424" s="31"/>
    </row>
    <row r="425" spans="10:14">
      <c r="J425" s="31"/>
      <c r="N425" s="31"/>
    </row>
    <row r="426" spans="10:14">
      <c r="J426" s="31"/>
      <c r="N426" s="31"/>
    </row>
    <row r="427" spans="10:14">
      <c r="J427" s="31"/>
      <c r="N427" s="31"/>
    </row>
    <row r="428" spans="10:14">
      <c r="J428" s="31"/>
      <c r="N428" s="31"/>
    </row>
    <row r="429" spans="10:14">
      <c r="J429" s="31"/>
      <c r="N429" s="31"/>
    </row>
    <row r="430" spans="10:14">
      <c r="J430" s="31"/>
      <c r="N430" s="31"/>
    </row>
    <row r="431" spans="10:14">
      <c r="J431" s="31"/>
      <c r="N431" s="31"/>
    </row>
    <row r="432" spans="10:14">
      <c r="J432" s="31"/>
      <c r="N432" s="31"/>
    </row>
    <row r="433" spans="10:14">
      <c r="J433" s="31"/>
      <c r="N433" s="31"/>
    </row>
    <row r="434" spans="10:14">
      <c r="J434" s="31"/>
      <c r="N434" s="31"/>
    </row>
    <row r="435" spans="10:14">
      <c r="J435" s="31"/>
      <c r="N435" s="31"/>
    </row>
    <row r="436" spans="10:14">
      <c r="J436" s="31"/>
      <c r="N436" s="31"/>
    </row>
    <row r="437" spans="10:14">
      <c r="J437" s="31"/>
      <c r="N437" s="31"/>
    </row>
    <row r="438" spans="10:14">
      <c r="J438" s="31"/>
      <c r="N438" s="31"/>
    </row>
    <row r="439" spans="10:14">
      <c r="J439" s="31"/>
      <c r="N439" s="31"/>
    </row>
    <row r="440" spans="10:14">
      <c r="J440" s="31"/>
      <c r="N440" s="31"/>
    </row>
    <row r="441" spans="10:14">
      <c r="J441" s="31"/>
      <c r="N441" s="31"/>
    </row>
    <row r="442" spans="10:14">
      <c r="J442" s="31"/>
      <c r="N442" s="31"/>
    </row>
    <row r="443" spans="10:14">
      <c r="J443" s="31"/>
      <c r="N443" s="31"/>
    </row>
    <row r="444" spans="10:14">
      <c r="J444" s="31"/>
      <c r="N444" s="31"/>
    </row>
    <row r="445" spans="10:14">
      <c r="J445" s="31"/>
      <c r="N445" s="31"/>
    </row>
    <row r="446" spans="10:14">
      <c r="J446" s="31"/>
      <c r="N446" s="31"/>
    </row>
    <row r="447" spans="10:14">
      <c r="J447" s="31"/>
      <c r="N447" s="31"/>
    </row>
    <row r="448" spans="10:14">
      <c r="J448" s="31"/>
      <c r="N448" s="31"/>
    </row>
    <row r="449" spans="10:14">
      <c r="J449" s="31"/>
      <c r="N449" s="31"/>
    </row>
    <row r="450" spans="10:14">
      <c r="J450" s="31"/>
      <c r="N450" s="31"/>
    </row>
    <row r="451" spans="10:14">
      <c r="J451" s="31"/>
      <c r="N451" s="31"/>
    </row>
    <row r="452" spans="10:14">
      <c r="J452" s="31"/>
      <c r="N452" s="31"/>
    </row>
    <row r="453" spans="10:14">
      <c r="J453" s="31"/>
      <c r="N453" s="31"/>
    </row>
    <row r="454" spans="10:14">
      <c r="J454" s="31"/>
      <c r="N454" s="31"/>
    </row>
    <row r="455" spans="10:14">
      <c r="J455" s="31"/>
      <c r="N455" s="31"/>
    </row>
    <row r="456" spans="10:14">
      <c r="J456" s="31"/>
      <c r="N456" s="31"/>
    </row>
    <row r="457" spans="10:14">
      <c r="J457" s="31"/>
      <c r="N457" s="31"/>
    </row>
    <row r="458" spans="10:14">
      <c r="J458" s="31"/>
      <c r="N458" s="31"/>
    </row>
    <row r="459" spans="10:14">
      <c r="J459" s="31"/>
      <c r="N459" s="31"/>
    </row>
    <row r="460" spans="10:14">
      <c r="J460" s="31"/>
      <c r="N460" s="31"/>
    </row>
    <row r="461" spans="10:14">
      <c r="J461" s="31"/>
      <c r="N461" s="31"/>
    </row>
    <row r="462" spans="10:14">
      <c r="J462" s="31"/>
      <c r="N462" s="31"/>
    </row>
    <row r="463" spans="10:14">
      <c r="J463" s="31"/>
      <c r="N463" s="31"/>
    </row>
    <row r="464" spans="10:14">
      <c r="J464" s="31"/>
      <c r="N464" s="31"/>
    </row>
    <row r="465" spans="10:14">
      <c r="J465" s="31"/>
      <c r="N465" s="31"/>
    </row>
    <row r="466" spans="10:14">
      <c r="J466" s="31"/>
      <c r="N466" s="31"/>
    </row>
    <row r="467" spans="10:14">
      <c r="J467" s="31"/>
      <c r="N467" s="31"/>
    </row>
    <row r="468" spans="10:14">
      <c r="J468" s="31"/>
      <c r="N468" s="31"/>
    </row>
    <row r="469" spans="10:14">
      <c r="J469" s="31"/>
      <c r="N469" s="31"/>
    </row>
    <row r="470" spans="10:14">
      <c r="J470" s="31"/>
      <c r="N470" s="31"/>
    </row>
    <row r="471" spans="10:14">
      <c r="J471" s="31"/>
      <c r="N471" s="31"/>
    </row>
    <row r="472" spans="10:14">
      <c r="J472" s="31"/>
      <c r="N472" s="31"/>
    </row>
    <row r="473" spans="10:14">
      <c r="J473" s="31"/>
      <c r="N473" s="31"/>
    </row>
    <row r="474" spans="10:14">
      <c r="J474" s="31"/>
      <c r="N474" s="31"/>
    </row>
    <row r="475" spans="10:14">
      <c r="J475" s="31"/>
      <c r="N475" s="31"/>
    </row>
    <row r="476" spans="10:14">
      <c r="J476" s="31"/>
      <c r="N476" s="31"/>
    </row>
    <row r="477" spans="10:14">
      <c r="J477" s="31"/>
      <c r="N477" s="31"/>
    </row>
    <row r="478" spans="10:14">
      <c r="J478" s="31"/>
      <c r="N478" s="31"/>
    </row>
    <row r="479" spans="10:14">
      <c r="J479" s="31"/>
      <c r="N479" s="31"/>
    </row>
    <row r="480" spans="10:14">
      <c r="J480" s="31"/>
      <c r="N480" s="31"/>
    </row>
    <row r="481" spans="10:14">
      <c r="J481" s="31"/>
      <c r="N481" s="31"/>
    </row>
    <row r="482" spans="10:14">
      <c r="J482" s="31"/>
      <c r="N482" s="31"/>
    </row>
    <row r="483" spans="10:14">
      <c r="J483" s="31"/>
      <c r="N483" s="31"/>
    </row>
    <row r="484" spans="10:14">
      <c r="J484" s="31"/>
      <c r="N484" s="31"/>
    </row>
    <row r="485" spans="10:14">
      <c r="J485" s="31"/>
      <c r="N485" s="31"/>
    </row>
    <row r="486" spans="10:14">
      <c r="J486" s="31"/>
      <c r="N486" s="31"/>
    </row>
    <row r="487" spans="10:14">
      <c r="J487" s="31"/>
      <c r="N487" s="31"/>
    </row>
    <row r="488" spans="10:14">
      <c r="J488" s="31"/>
      <c r="N488" s="31"/>
    </row>
    <row r="489" spans="10:14">
      <c r="J489" s="31"/>
      <c r="N489" s="31"/>
    </row>
    <row r="490" spans="10:14">
      <c r="J490" s="31"/>
      <c r="N490" s="31"/>
    </row>
    <row r="491" spans="10:14">
      <c r="J491" s="31"/>
      <c r="N491" s="31"/>
    </row>
    <row r="492" spans="10:14">
      <c r="J492" s="31"/>
      <c r="N492" s="31"/>
    </row>
    <row r="493" spans="10:14">
      <c r="J493" s="31"/>
      <c r="N493" s="31"/>
    </row>
    <row r="494" spans="10:14">
      <c r="J494" s="31"/>
      <c r="N494" s="31"/>
    </row>
    <row r="495" spans="10:14">
      <c r="J495" s="31"/>
      <c r="N495" s="31"/>
    </row>
    <row r="496" spans="10:14">
      <c r="J496" s="31"/>
      <c r="N496" s="31"/>
    </row>
    <row r="497" spans="10:14">
      <c r="J497" s="31"/>
      <c r="N497" s="31"/>
    </row>
    <row r="498" spans="10:14">
      <c r="J498" s="31"/>
      <c r="N498" s="31"/>
    </row>
    <row r="499" spans="10:14">
      <c r="J499" s="31"/>
      <c r="N499" s="31"/>
    </row>
    <row r="500" spans="10:14">
      <c r="J500" s="31"/>
      <c r="N500" s="31"/>
    </row>
    <row r="501" spans="10:14">
      <c r="J501" s="31"/>
      <c r="N501" s="31"/>
    </row>
    <row r="502" spans="10:14">
      <c r="J502" s="31"/>
      <c r="N502" s="31"/>
    </row>
    <row r="503" spans="10:14">
      <c r="J503" s="31"/>
      <c r="N503" s="31"/>
    </row>
    <row r="504" spans="10:14">
      <c r="J504" s="31"/>
      <c r="N504" s="31"/>
    </row>
    <row r="505" spans="10:14">
      <c r="J505" s="31"/>
      <c r="N505" s="31"/>
    </row>
    <row r="506" spans="10:14">
      <c r="J506" s="31"/>
      <c r="N506" s="31"/>
    </row>
    <row r="507" spans="10:14">
      <c r="J507" s="31"/>
      <c r="N507" s="31"/>
    </row>
    <row r="508" spans="10:14">
      <c r="J508" s="31"/>
      <c r="N508" s="31"/>
    </row>
    <row r="509" spans="10:14">
      <c r="J509" s="31"/>
      <c r="N509" s="31"/>
    </row>
    <row r="510" spans="10:14">
      <c r="J510" s="31"/>
      <c r="N510" s="31"/>
    </row>
    <row r="511" spans="10:14">
      <c r="J511" s="31"/>
      <c r="N511" s="31"/>
    </row>
    <row r="512" spans="10:14">
      <c r="J512" s="31"/>
      <c r="N512" s="31"/>
    </row>
    <row r="513" spans="10:14">
      <c r="J513" s="31"/>
      <c r="N513" s="31"/>
    </row>
    <row r="514" spans="10:14">
      <c r="J514" s="31"/>
      <c r="N514" s="31"/>
    </row>
    <row r="515" spans="10:14">
      <c r="J515" s="31"/>
      <c r="N515" s="31"/>
    </row>
    <row r="516" spans="10:14">
      <c r="J516" s="31"/>
      <c r="N516" s="31"/>
    </row>
    <row r="517" spans="10:14">
      <c r="J517" s="31"/>
      <c r="N517" s="31"/>
    </row>
    <row r="518" spans="10:14">
      <c r="J518" s="31"/>
      <c r="N518" s="31"/>
    </row>
    <row r="519" spans="10:14">
      <c r="J519" s="31"/>
      <c r="N519" s="31"/>
    </row>
    <row r="520" spans="10:14">
      <c r="J520" s="31"/>
      <c r="N520" s="31"/>
    </row>
    <row r="521" spans="10:14">
      <c r="J521" s="31"/>
      <c r="N521" s="31"/>
    </row>
    <row r="522" spans="10:14">
      <c r="J522" s="31"/>
      <c r="N522" s="31"/>
    </row>
    <row r="523" spans="10:14">
      <c r="J523" s="31"/>
      <c r="N523" s="31"/>
    </row>
    <row r="524" spans="10:14">
      <c r="J524" s="31"/>
      <c r="N524" s="31"/>
    </row>
    <row r="525" spans="10:14">
      <c r="J525" s="31"/>
      <c r="N525" s="31"/>
    </row>
    <row r="526" spans="10:14">
      <c r="J526" s="31"/>
      <c r="N526" s="31"/>
    </row>
    <row r="527" spans="10:14">
      <c r="J527" s="31"/>
      <c r="N527" s="31"/>
    </row>
    <row r="528" spans="10:14">
      <c r="J528" s="31"/>
      <c r="N528" s="31"/>
    </row>
    <row r="529" spans="10:14">
      <c r="J529" s="31"/>
      <c r="N529" s="31"/>
    </row>
    <row r="530" spans="10:14">
      <c r="J530" s="31"/>
      <c r="N530" s="31"/>
    </row>
    <row r="531" spans="10:14">
      <c r="J531" s="31"/>
      <c r="N531" s="31"/>
    </row>
    <row r="532" spans="10:14">
      <c r="J532" s="31"/>
      <c r="N532" s="31"/>
    </row>
    <row r="533" spans="10:14">
      <c r="J533" s="31"/>
      <c r="N533" s="31"/>
    </row>
    <row r="534" spans="10:14">
      <c r="J534" s="31"/>
      <c r="N534" s="31"/>
    </row>
    <row r="535" spans="10:14">
      <c r="J535" s="31"/>
      <c r="N535" s="31"/>
    </row>
    <row r="536" spans="10:14">
      <c r="J536" s="31"/>
      <c r="N536" s="31"/>
    </row>
    <row r="537" spans="10:14">
      <c r="J537" s="31"/>
      <c r="N537" s="31"/>
    </row>
    <row r="538" spans="10:14">
      <c r="J538" s="31"/>
      <c r="N538" s="31"/>
    </row>
    <row r="539" spans="10:14">
      <c r="J539" s="31"/>
      <c r="N539" s="31"/>
    </row>
    <row r="540" spans="10:14">
      <c r="J540" s="31"/>
      <c r="N540" s="31"/>
    </row>
    <row r="541" spans="10:14">
      <c r="J541" s="31"/>
      <c r="N541" s="31"/>
    </row>
    <row r="542" spans="10:14">
      <c r="J542" s="31"/>
      <c r="N542" s="31"/>
    </row>
    <row r="543" spans="10:14">
      <c r="J543" s="31"/>
      <c r="N543" s="31"/>
    </row>
    <row r="544" spans="10:14">
      <c r="J544" s="31"/>
      <c r="N544" s="31"/>
    </row>
    <row r="545" spans="10:14">
      <c r="J545" s="31"/>
      <c r="N545" s="31"/>
    </row>
    <row r="546" spans="10:14">
      <c r="J546" s="31"/>
      <c r="N546" s="31"/>
    </row>
    <row r="547" spans="10:14">
      <c r="J547" s="31"/>
      <c r="N547" s="31"/>
    </row>
    <row r="548" spans="10:14">
      <c r="J548" s="31"/>
      <c r="N548" s="31"/>
    </row>
    <row r="549" spans="10:14">
      <c r="J549" s="31"/>
      <c r="N549" s="31"/>
    </row>
    <row r="550" spans="10:14">
      <c r="J550" s="31"/>
      <c r="N550" s="31"/>
    </row>
    <row r="551" spans="10:14">
      <c r="N551" s="31"/>
    </row>
    <row r="552" spans="10:14">
      <c r="N552" s="31"/>
    </row>
    <row r="553" spans="10:14">
      <c r="N553" s="31"/>
    </row>
    <row r="554" spans="10:14">
      <c r="N554" s="31"/>
    </row>
    <row r="555" spans="10:14">
      <c r="N555" s="31"/>
    </row>
    <row r="556" spans="10:14">
      <c r="N556" s="31"/>
    </row>
    <row r="557" spans="10:14">
      <c r="N557" s="31"/>
    </row>
    <row r="558" spans="10:14">
      <c r="N558" s="31"/>
    </row>
    <row r="559" spans="10:14">
      <c r="N559" s="31"/>
    </row>
    <row r="560" spans="10:14">
      <c r="N560" s="31"/>
    </row>
    <row r="561" spans="14:14">
      <c r="N561" s="31"/>
    </row>
    <row r="562" spans="14:14">
      <c r="N562" s="31"/>
    </row>
    <row r="563" spans="14:14">
      <c r="N563" s="31"/>
    </row>
    <row r="564" spans="14:14">
      <c r="N564" s="31"/>
    </row>
    <row r="565" spans="14:14">
      <c r="N565" s="31"/>
    </row>
    <row r="566" spans="14:14">
      <c r="N566" s="31"/>
    </row>
    <row r="567" spans="14:14">
      <c r="N567" s="31"/>
    </row>
    <row r="568" spans="14:14">
      <c r="N568" s="31"/>
    </row>
    <row r="569" spans="14:14">
      <c r="N569" s="31"/>
    </row>
    <row r="570" spans="14:14">
      <c r="N570" s="31"/>
    </row>
    <row r="571" spans="14:14">
      <c r="N571" s="31"/>
    </row>
    <row r="572" spans="14:14">
      <c r="N572" s="31"/>
    </row>
    <row r="573" spans="14:14">
      <c r="N573" s="31"/>
    </row>
    <row r="574" spans="14:14">
      <c r="N574" s="31"/>
    </row>
    <row r="575" spans="14:14">
      <c r="N575" s="31"/>
    </row>
    <row r="576" spans="14:14">
      <c r="N576" s="31"/>
    </row>
    <row r="577" spans="14:14">
      <c r="N577" s="31"/>
    </row>
    <row r="578" spans="14:14">
      <c r="N578" s="31"/>
    </row>
    <row r="579" spans="14:14">
      <c r="N579" s="31"/>
    </row>
    <row r="580" spans="14:14">
      <c r="N580" s="31"/>
    </row>
    <row r="581" spans="14:14">
      <c r="N581" s="31"/>
    </row>
    <row r="582" spans="14:14">
      <c r="N582" s="31"/>
    </row>
    <row r="583" spans="14:14">
      <c r="N583" s="31"/>
    </row>
    <row r="584" spans="14:14">
      <c r="N584" s="31"/>
    </row>
    <row r="585" spans="14:14">
      <c r="N585" s="31"/>
    </row>
    <row r="586" spans="14:14">
      <c r="N586" s="31"/>
    </row>
    <row r="587" spans="14:14">
      <c r="N587" s="31"/>
    </row>
    <row r="588" spans="14:14">
      <c r="N588" s="31"/>
    </row>
    <row r="589" spans="14:14">
      <c r="N589" s="31"/>
    </row>
    <row r="590" spans="14:14">
      <c r="N590" s="31"/>
    </row>
    <row r="591" spans="14:14">
      <c r="N591" s="31"/>
    </row>
    <row r="592" spans="14:14">
      <c r="N592" s="31"/>
    </row>
    <row r="593" spans="14:14">
      <c r="N593" s="31"/>
    </row>
    <row r="594" spans="14:14">
      <c r="N594" s="31"/>
    </row>
    <row r="595" spans="14:14">
      <c r="N595" s="31"/>
    </row>
    <row r="596" spans="14:14">
      <c r="N596" s="31"/>
    </row>
    <row r="597" spans="14:14">
      <c r="N597" s="31"/>
    </row>
    <row r="598" spans="14:14">
      <c r="N598" s="31"/>
    </row>
    <row r="599" spans="14:14">
      <c r="N599" s="31"/>
    </row>
    <row r="600" spans="14:14">
      <c r="N600" s="31"/>
    </row>
    <row r="601" spans="14:14">
      <c r="N601" s="31"/>
    </row>
    <row r="602" spans="14:14">
      <c r="N602" s="31"/>
    </row>
    <row r="603" spans="14:14">
      <c r="N603" s="31"/>
    </row>
    <row r="604" spans="14:14">
      <c r="N604" s="31"/>
    </row>
    <row r="605" spans="14:14">
      <c r="N605" s="31"/>
    </row>
    <row r="606" spans="14:14">
      <c r="N606" s="31"/>
    </row>
    <row r="607" spans="14:14">
      <c r="N607" s="31"/>
    </row>
    <row r="608" spans="14:14">
      <c r="N608" s="31"/>
    </row>
    <row r="609" spans="14:14">
      <c r="N609" s="31"/>
    </row>
    <row r="610" spans="14:14">
      <c r="N610" s="31"/>
    </row>
    <row r="611" spans="14:14">
      <c r="N611" s="31"/>
    </row>
    <row r="612" spans="14:14">
      <c r="N612" s="31"/>
    </row>
    <row r="613" spans="14:14">
      <c r="N613" s="31"/>
    </row>
    <row r="614" spans="14:14">
      <c r="N614" s="31"/>
    </row>
    <row r="615" spans="14:14">
      <c r="N615" s="31"/>
    </row>
    <row r="616" spans="14:14">
      <c r="N616" s="31"/>
    </row>
    <row r="617" spans="14:14">
      <c r="N617" s="31"/>
    </row>
    <row r="618" spans="14:14">
      <c r="N618" s="31"/>
    </row>
    <row r="619" spans="14:14">
      <c r="N619" s="31"/>
    </row>
  </sheetData>
  <sheetProtection algorithmName="SHA-512" hashValue="rEzP1sxPuS1pi7d9gEGEnEXh+ZeOSrh8sk53kkNnRtWwV1DR7GtGl4SnQuyk5PKHwCI4A9qcttGT39p1JUinmg==" saltValue="FUwyOSQfNuKUGZgc4l8tTA==" spinCount="100000" sheet="1" objects="1" scenarios="1"/>
  <phoneticPr fontId="12" type="noConversion"/>
  <pageMargins left="0.75" right="0.75" top="1" bottom="1" header="0.5" footer="0.5"/>
  <pageSetup orientation="portrait" horizontalDpi="4294967293" verticalDpi="429496729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23</v>
      </c>
      <c r="B1" s="2"/>
      <c r="C1" s="2" t="s">
        <v>24</v>
      </c>
      <c r="D1" s="2"/>
      <c r="E1" s="2" t="s">
        <v>103</v>
      </c>
      <c r="F1" s="2" t="s">
        <v>99</v>
      </c>
      <c r="G1" s="2" t="s">
        <v>100</v>
      </c>
      <c r="H1" s="2" t="s">
        <v>104</v>
      </c>
      <c r="I1" s="2"/>
      <c r="J1" s="2"/>
      <c r="K1" s="2" t="s">
        <v>482</v>
      </c>
      <c r="L1" s="2" t="s">
        <v>483</v>
      </c>
    </row>
    <row r="2" spans="1:12">
      <c r="A2" s="2"/>
      <c r="C2" t="s">
        <v>22</v>
      </c>
      <c r="E2" t="s">
        <v>102</v>
      </c>
      <c r="F2" t="s">
        <v>102</v>
      </c>
      <c r="G2" t="s">
        <v>102</v>
      </c>
      <c r="K2" s="8" t="s">
        <v>521</v>
      </c>
      <c r="L2" s="7">
        <v>37516</v>
      </c>
    </row>
    <row r="3" spans="1:12">
      <c r="A3" s="3" t="s">
        <v>27</v>
      </c>
      <c r="C3" t="s">
        <v>25</v>
      </c>
      <c r="E3" t="s">
        <v>488</v>
      </c>
      <c r="F3" t="s">
        <v>491</v>
      </c>
      <c r="G3" t="s">
        <v>494</v>
      </c>
      <c r="H3" s="6" t="s">
        <v>486</v>
      </c>
    </row>
    <row r="4" spans="1:12">
      <c r="A4" s="3" t="s">
        <v>86</v>
      </c>
      <c r="C4" t="s">
        <v>26</v>
      </c>
      <c r="E4" s="6" t="s">
        <v>105</v>
      </c>
      <c r="F4" s="6" t="s">
        <v>106</v>
      </c>
      <c r="G4" s="6" t="s">
        <v>107</v>
      </c>
      <c r="H4" s="6" t="s">
        <v>108</v>
      </c>
    </row>
    <row r="5" spans="1:12">
      <c r="A5" s="3" t="s">
        <v>69</v>
      </c>
      <c r="E5" s="6" t="s">
        <v>109</v>
      </c>
      <c r="F5" s="6" t="s">
        <v>110</v>
      </c>
      <c r="G5" s="6" t="s">
        <v>111</v>
      </c>
      <c r="H5" s="6" t="s">
        <v>112</v>
      </c>
    </row>
    <row r="6" spans="1:12">
      <c r="A6" s="3" t="s">
        <v>41</v>
      </c>
      <c r="E6" s="6" t="s">
        <v>505</v>
      </c>
      <c r="F6" s="6" t="s">
        <v>510</v>
      </c>
      <c r="G6" s="6" t="s">
        <v>418</v>
      </c>
      <c r="H6" s="6" t="s">
        <v>505</v>
      </c>
    </row>
    <row r="7" spans="1:12">
      <c r="A7" s="3" t="s">
        <v>29</v>
      </c>
      <c r="E7" s="6" t="s">
        <v>113</v>
      </c>
      <c r="F7" s="6" t="s">
        <v>114</v>
      </c>
      <c r="G7" s="6" t="s">
        <v>115</v>
      </c>
      <c r="H7" s="6" t="s">
        <v>116</v>
      </c>
    </row>
    <row r="8" spans="1:12">
      <c r="A8" s="3" t="s">
        <v>39</v>
      </c>
      <c r="E8" t="s">
        <v>500</v>
      </c>
      <c r="F8" t="s">
        <v>513</v>
      </c>
      <c r="G8" t="s">
        <v>518</v>
      </c>
    </row>
    <row r="9" spans="1:12">
      <c r="A9" s="1" t="s">
        <v>46</v>
      </c>
      <c r="E9" s="6" t="s">
        <v>117</v>
      </c>
      <c r="F9" s="6" t="s">
        <v>118</v>
      </c>
      <c r="G9" s="6" t="s">
        <v>119</v>
      </c>
      <c r="H9" s="6" t="s">
        <v>120</v>
      </c>
    </row>
    <row r="10" spans="1:12">
      <c r="A10" s="3" t="s">
        <v>38</v>
      </c>
      <c r="E10" s="6" t="s">
        <v>121</v>
      </c>
      <c r="F10" s="6" t="s">
        <v>122</v>
      </c>
      <c r="G10" s="6" t="s">
        <v>123</v>
      </c>
      <c r="H10" s="6" t="s">
        <v>124</v>
      </c>
    </row>
    <row r="11" spans="1:12">
      <c r="A11" s="3" t="s">
        <v>77</v>
      </c>
      <c r="E11" s="6" t="s">
        <v>125</v>
      </c>
      <c r="F11" s="6" t="s">
        <v>126</v>
      </c>
      <c r="G11" s="6" t="s">
        <v>127</v>
      </c>
      <c r="H11" s="6" t="s">
        <v>128</v>
      </c>
    </row>
    <row r="12" spans="1:12">
      <c r="A12" s="1" t="s">
        <v>63</v>
      </c>
      <c r="E12" s="6" t="s">
        <v>129</v>
      </c>
      <c r="F12" s="6" t="s">
        <v>130</v>
      </c>
      <c r="G12" s="6" t="s">
        <v>131</v>
      </c>
      <c r="H12" s="6" t="s">
        <v>132</v>
      </c>
    </row>
    <row r="13" spans="1:12">
      <c r="A13" s="3" t="s">
        <v>49</v>
      </c>
      <c r="E13" s="6" t="s">
        <v>133</v>
      </c>
      <c r="F13" s="6" t="s">
        <v>134</v>
      </c>
      <c r="G13" s="6" t="s">
        <v>135</v>
      </c>
      <c r="H13" s="6" t="s">
        <v>136</v>
      </c>
    </row>
    <row r="14" spans="1:12">
      <c r="A14" s="3" t="s">
        <v>58</v>
      </c>
      <c r="E14" s="6" t="s">
        <v>137</v>
      </c>
      <c r="F14" s="6" t="s">
        <v>138</v>
      </c>
      <c r="G14" s="6" t="s">
        <v>139</v>
      </c>
      <c r="H14" s="6" t="s">
        <v>140</v>
      </c>
    </row>
    <row r="15" spans="1:12">
      <c r="A15" s="3" t="s">
        <v>30</v>
      </c>
      <c r="E15" s="6" t="s">
        <v>141</v>
      </c>
      <c r="F15" s="6" t="s">
        <v>142</v>
      </c>
      <c r="G15" s="6" t="s">
        <v>143</v>
      </c>
      <c r="H15" s="6" t="s">
        <v>144</v>
      </c>
    </row>
    <row r="16" spans="1:12">
      <c r="A16" s="3" t="s">
        <v>57</v>
      </c>
      <c r="E16" s="6" t="s">
        <v>145</v>
      </c>
      <c r="F16" s="6" t="s">
        <v>146</v>
      </c>
      <c r="G16" s="6" t="s">
        <v>147</v>
      </c>
      <c r="H16" s="6" t="s">
        <v>148</v>
      </c>
    </row>
    <row r="17" spans="1:8">
      <c r="A17" s="3" t="s">
        <v>48</v>
      </c>
      <c r="E17" s="6" t="s">
        <v>149</v>
      </c>
      <c r="F17" s="6" t="s">
        <v>150</v>
      </c>
      <c r="G17" s="6" t="s">
        <v>151</v>
      </c>
      <c r="H17" s="6" t="s">
        <v>152</v>
      </c>
    </row>
    <row r="18" spans="1:8">
      <c r="A18" s="3" t="s">
        <v>61</v>
      </c>
      <c r="E18" s="6" t="s">
        <v>153</v>
      </c>
      <c r="F18" s="6" t="s">
        <v>154</v>
      </c>
      <c r="G18" s="6" t="s">
        <v>155</v>
      </c>
      <c r="H18" s="6" t="s">
        <v>156</v>
      </c>
    </row>
    <row r="19" spans="1:8">
      <c r="A19" s="3" t="s">
        <v>87</v>
      </c>
      <c r="E19" s="6" t="s">
        <v>157</v>
      </c>
      <c r="F19" s="6" t="s">
        <v>158</v>
      </c>
      <c r="G19" s="6" t="s">
        <v>159</v>
      </c>
      <c r="H19" s="6" t="s">
        <v>160</v>
      </c>
    </row>
    <row r="20" spans="1:8">
      <c r="A20" s="4" t="s">
        <v>64</v>
      </c>
      <c r="E20" s="6" t="s">
        <v>161</v>
      </c>
      <c r="F20" s="6" t="s">
        <v>162</v>
      </c>
      <c r="G20" s="6" t="s">
        <v>163</v>
      </c>
      <c r="H20" s="6" t="s">
        <v>164</v>
      </c>
    </row>
    <row r="21" spans="1:8">
      <c r="A21" s="3" t="s">
        <v>43</v>
      </c>
      <c r="E21" s="6" t="s">
        <v>165</v>
      </c>
      <c r="F21" s="6" t="s">
        <v>166</v>
      </c>
      <c r="G21" s="6" t="s">
        <v>167</v>
      </c>
      <c r="H21" s="6" t="s">
        <v>168</v>
      </c>
    </row>
    <row r="22" spans="1:8">
      <c r="A22" s="12" t="s">
        <v>522</v>
      </c>
      <c r="E22" s="6" t="s">
        <v>169</v>
      </c>
      <c r="F22" s="6" t="s">
        <v>170</v>
      </c>
      <c r="G22" s="6" t="s">
        <v>171</v>
      </c>
      <c r="H22" s="6" t="s">
        <v>172</v>
      </c>
    </row>
    <row r="23" spans="1:8">
      <c r="A23" s="3" t="s">
        <v>62</v>
      </c>
      <c r="E23" s="6" t="s">
        <v>499</v>
      </c>
      <c r="F23" s="6" t="s">
        <v>359</v>
      </c>
      <c r="G23" s="6" t="s">
        <v>517</v>
      </c>
    </row>
    <row r="24" spans="1:8">
      <c r="A24" s="3" t="s">
        <v>88</v>
      </c>
      <c r="E24" s="6" t="s">
        <v>173</v>
      </c>
      <c r="F24" s="6" t="s">
        <v>174</v>
      </c>
      <c r="G24" s="6" t="s">
        <v>175</v>
      </c>
      <c r="H24" s="6" t="s">
        <v>176</v>
      </c>
    </row>
    <row r="25" spans="1:8">
      <c r="A25" s="3" t="s">
        <v>89</v>
      </c>
      <c r="E25" s="6" t="s">
        <v>177</v>
      </c>
      <c r="F25" s="6" t="s">
        <v>178</v>
      </c>
      <c r="G25" s="6" t="s">
        <v>179</v>
      </c>
      <c r="H25" s="6" t="s">
        <v>180</v>
      </c>
    </row>
    <row r="26" spans="1:8">
      <c r="A26" s="3" t="s">
        <v>65</v>
      </c>
      <c r="E26" s="6" t="s">
        <v>181</v>
      </c>
      <c r="F26" s="6" t="s">
        <v>182</v>
      </c>
      <c r="G26" s="6" t="s">
        <v>183</v>
      </c>
      <c r="H26" s="6" t="s">
        <v>184</v>
      </c>
    </row>
    <row r="27" spans="1:8">
      <c r="A27" s="3" t="s">
        <v>53</v>
      </c>
      <c r="E27" s="6" t="s">
        <v>185</v>
      </c>
      <c r="F27" s="6" t="s">
        <v>186</v>
      </c>
      <c r="G27" s="6" t="s">
        <v>187</v>
      </c>
      <c r="H27" s="6" t="s">
        <v>188</v>
      </c>
    </row>
    <row r="28" spans="1:8">
      <c r="A28" s="3" t="s">
        <v>40</v>
      </c>
      <c r="E28" s="6" t="s">
        <v>189</v>
      </c>
      <c r="F28" s="6" t="s">
        <v>190</v>
      </c>
      <c r="G28" s="6" t="s">
        <v>191</v>
      </c>
      <c r="H28" s="6" t="s">
        <v>192</v>
      </c>
    </row>
    <row r="29" spans="1:8">
      <c r="A29" s="3" t="s">
        <v>28</v>
      </c>
      <c r="E29" s="6" t="s">
        <v>193</v>
      </c>
      <c r="F29" s="6" t="s">
        <v>194</v>
      </c>
      <c r="G29" s="6" t="s">
        <v>195</v>
      </c>
      <c r="H29" s="6" t="s">
        <v>188</v>
      </c>
    </row>
    <row r="30" spans="1:8">
      <c r="A30" s="3" t="s">
        <v>78</v>
      </c>
      <c r="E30" s="6" t="s">
        <v>196</v>
      </c>
      <c r="F30" s="6" t="s">
        <v>197</v>
      </c>
      <c r="G30" s="6" t="s">
        <v>198</v>
      </c>
      <c r="H30" s="6" t="s">
        <v>199</v>
      </c>
    </row>
    <row r="31" spans="1:8">
      <c r="A31" s="3" t="s">
        <v>90</v>
      </c>
      <c r="E31" s="6" t="s">
        <v>200</v>
      </c>
      <c r="F31" s="6" t="s">
        <v>201</v>
      </c>
      <c r="G31" s="6" t="s">
        <v>202</v>
      </c>
      <c r="H31" s="6" t="s">
        <v>203</v>
      </c>
    </row>
    <row r="32" spans="1:8">
      <c r="A32" s="3" t="s">
        <v>79</v>
      </c>
      <c r="E32" s="6" t="s">
        <v>204</v>
      </c>
      <c r="F32" s="6" t="s">
        <v>205</v>
      </c>
      <c r="G32" s="6" t="s">
        <v>206</v>
      </c>
      <c r="H32" s="6" t="s">
        <v>207</v>
      </c>
    </row>
    <row r="33" spans="1:8">
      <c r="A33" s="3" t="s">
        <v>70</v>
      </c>
      <c r="E33" s="6" t="s">
        <v>208</v>
      </c>
      <c r="F33" s="6" t="s">
        <v>190</v>
      </c>
      <c r="G33" s="6" t="s">
        <v>191</v>
      </c>
      <c r="H33" s="6" t="s">
        <v>192</v>
      </c>
    </row>
    <row r="34" spans="1:8">
      <c r="A34" s="3" t="s">
        <v>80</v>
      </c>
      <c r="E34" s="6" t="s">
        <v>209</v>
      </c>
      <c r="F34" s="6" t="s">
        <v>210</v>
      </c>
      <c r="G34" s="6" t="s">
        <v>211</v>
      </c>
      <c r="H34" s="6" t="s">
        <v>212</v>
      </c>
    </row>
    <row r="35" spans="1:8">
      <c r="A35" s="3" t="s">
        <v>59</v>
      </c>
      <c r="E35" s="6" t="s">
        <v>213</v>
      </c>
      <c r="F35" s="6" t="s">
        <v>214</v>
      </c>
      <c r="G35" s="6" t="s">
        <v>215</v>
      </c>
      <c r="H35" s="6" t="s">
        <v>216</v>
      </c>
    </row>
    <row r="36" spans="1:8">
      <c r="A36" s="3" t="s">
        <v>91</v>
      </c>
      <c r="E36" s="6" t="s">
        <v>217</v>
      </c>
      <c r="F36" s="6" t="s">
        <v>197</v>
      </c>
      <c r="G36" s="6" t="s">
        <v>218</v>
      </c>
      <c r="H36" s="6" t="s">
        <v>219</v>
      </c>
    </row>
    <row r="37" spans="1:8">
      <c r="A37" s="3" t="s">
        <v>71</v>
      </c>
      <c r="E37" s="6" t="s">
        <v>220</v>
      </c>
      <c r="F37" s="6" t="s">
        <v>178</v>
      </c>
      <c r="G37" s="6" t="s">
        <v>221</v>
      </c>
      <c r="H37" s="6" t="s">
        <v>164</v>
      </c>
    </row>
    <row r="38" spans="1:8">
      <c r="A38" s="3" t="s">
        <v>47</v>
      </c>
      <c r="E38" s="6" t="s">
        <v>222</v>
      </c>
      <c r="F38" s="6" t="s">
        <v>223</v>
      </c>
      <c r="G38" s="6" t="s">
        <v>224</v>
      </c>
      <c r="H38" s="6" t="s">
        <v>225</v>
      </c>
    </row>
    <row r="39" spans="1:8">
      <c r="A39" s="3" t="s">
        <v>45</v>
      </c>
      <c r="E39" s="6" t="s">
        <v>226</v>
      </c>
      <c r="F39" s="6" t="s">
        <v>227</v>
      </c>
      <c r="G39" s="6" t="s">
        <v>228</v>
      </c>
      <c r="H39" s="6" t="s">
        <v>164</v>
      </c>
    </row>
    <row r="40" spans="1:8">
      <c r="A40" s="3" t="s">
        <v>44</v>
      </c>
      <c r="E40" s="6" t="s">
        <v>496</v>
      </c>
      <c r="F40" s="6" t="s">
        <v>319</v>
      </c>
      <c r="G40" s="6" t="s">
        <v>515</v>
      </c>
    </row>
    <row r="41" spans="1:8">
      <c r="A41" s="3" t="s">
        <v>56</v>
      </c>
      <c r="E41" s="6" t="s">
        <v>229</v>
      </c>
      <c r="F41" s="6" t="s">
        <v>230</v>
      </c>
      <c r="G41" s="6" t="s">
        <v>231</v>
      </c>
      <c r="H41" s="6" t="s">
        <v>203</v>
      </c>
    </row>
    <row r="42" spans="1:8">
      <c r="A42" s="3" t="s">
        <v>31</v>
      </c>
      <c r="E42" s="6" t="s">
        <v>232</v>
      </c>
      <c r="F42" s="6" t="s">
        <v>233</v>
      </c>
      <c r="G42" s="6" t="s">
        <v>234</v>
      </c>
      <c r="H42" s="6" t="s">
        <v>120</v>
      </c>
    </row>
    <row r="43" spans="1:8">
      <c r="A43" s="1" t="s">
        <v>92</v>
      </c>
      <c r="E43" s="6" t="s">
        <v>235</v>
      </c>
      <c r="F43" s="6" t="s">
        <v>236</v>
      </c>
      <c r="G43" s="6" t="s">
        <v>237</v>
      </c>
      <c r="H43" s="6" t="s">
        <v>238</v>
      </c>
    </row>
    <row r="44" spans="1:8">
      <c r="A44" s="3" t="s">
        <v>66</v>
      </c>
      <c r="E44" t="s">
        <v>507</v>
      </c>
      <c r="F44" t="s">
        <v>233</v>
      </c>
      <c r="G44" t="s">
        <v>519</v>
      </c>
    </row>
    <row r="45" spans="1:8">
      <c r="A45" s="1" t="s">
        <v>81</v>
      </c>
      <c r="E45" s="6" t="s">
        <v>239</v>
      </c>
      <c r="F45" s="6" t="s">
        <v>240</v>
      </c>
      <c r="G45" s="6" t="s">
        <v>241</v>
      </c>
      <c r="H45" s="6" t="s">
        <v>242</v>
      </c>
    </row>
    <row r="46" spans="1:8">
      <c r="A46" s="3" t="s">
        <v>82</v>
      </c>
      <c r="E46" s="6" t="s">
        <v>243</v>
      </c>
      <c r="F46" s="6" t="s">
        <v>244</v>
      </c>
      <c r="G46" s="6" t="s">
        <v>245</v>
      </c>
      <c r="H46" s="6" t="s">
        <v>164</v>
      </c>
    </row>
    <row r="47" spans="1:8">
      <c r="A47" s="3" t="s">
        <v>67</v>
      </c>
      <c r="E47" s="6" t="s">
        <v>246</v>
      </c>
      <c r="F47" s="6" t="s">
        <v>247</v>
      </c>
      <c r="G47" s="6" t="s">
        <v>248</v>
      </c>
      <c r="H47" s="6" t="s">
        <v>249</v>
      </c>
    </row>
    <row r="48" spans="1:8">
      <c r="A48" s="3" t="s">
        <v>83</v>
      </c>
      <c r="E48" s="6" t="s">
        <v>250</v>
      </c>
      <c r="F48" s="6" t="s">
        <v>251</v>
      </c>
      <c r="G48" s="6" t="s">
        <v>252</v>
      </c>
      <c r="H48" s="6" t="s">
        <v>253</v>
      </c>
    </row>
    <row r="49" spans="1:8">
      <c r="A49" s="3" t="s">
        <v>72</v>
      </c>
      <c r="E49" s="6" t="s">
        <v>254</v>
      </c>
      <c r="F49" s="6" t="s">
        <v>255</v>
      </c>
      <c r="G49" s="6" t="s">
        <v>256</v>
      </c>
      <c r="H49" s="6" t="s">
        <v>257</v>
      </c>
    </row>
    <row r="50" spans="1:8">
      <c r="A50" s="3" t="s">
        <v>54</v>
      </c>
      <c r="E50" s="6" t="s">
        <v>258</v>
      </c>
      <c r="F50" s="6" t="s">
        <v>259</v>
      </c>
      <c r="G50" s="6" t="s">
        <v>167</v>
      </c>
      <c r="H50" s="6" t="s">
        <v>260</v>
      </c>
    </row>
    <row r="51" spans="1:8">
      <c r="A51" s="3" t="s">
        <v>34</v>
      </c>
      <c r="E51" s="6" t="s">
        <v>261</v>
      </c>
      <c r="F51" s="6" t="s">
        <v>262</v>
      </c>
      <c r="G51" s="6" t="s">
        <v>263</v>
      </c>
      <c r="H51" s="6" t="s">
        <v>264</v>
      </c>
    </row>
    <row r="52" spans="1:8">
      <c r="A52" s="3" t="s">
        <v>35</v>
      </c>
      <c r="E52" s="6" t="s">
        <v>265</v>
      </c>
      <c r="F52" s="6" t="s">
        <v>266</v>
      </c>
      <c r="G52" s="6" t="s">
        <v>267</v>
      </c>
      <c r="H52" s="6" t="s">
        <v>268</v>
      </c>
    </row>
    <row r="53" spans="1:8">
      <c r="A53" s="3" t="s">
        <v>50</v>
      </c>
      <c r="E53" s="6" t="s">
        <v>269</v>
      </c>
      <c r="F53" s="6" t="s">
        <v>270</v>
      </c>
      <c r="G53" s="6" t="s">
        <v>271</v>
      </c>
      <c r="H53" s="6" t="s">
        <v>272</v>
      </c>
    </row>
    <row r="54" spans="1:8">
      <c r="A54" s="3" t="s">
        <v>93</v>
      </c>
      <c r="E54" s="6" t="s">
        <v>273</v>
      </c>
      <c r="F54" s="6" t="s">
        <v>274</v>
      </c>
      <c r="G54" s="6" t="s">
        <v>275</v>
      </c>
      <c r="H54" s="6" t="s">
        <v>276</v>
      </c>
    </row>
    <row r="55" spans="1:8">
      <c r="A55" s="3" t="s">
        <v>73</v>
      </c>
      <c r="E55" s="6" t="s">
        <v>277</v>
      </c>
      <c r="F55" s="6" t="s">
        <v>278</v>
      </c>
      <c r="G55" s="6" t="s">
        <v>279</v>
      </c>
      <c r="H55" s="6" t="s">
        <v>280</v>
      </c>
    </row>
    <row r="56" spans="1:8">
      <c r="A56" s="3" t="s">
        <v>94</v>
      </c>
      <c r="E56" s="6" t="s">
        <v>281</v>
      </c>
      <c r="F56" s="6" t="s">
        <v>282</v>
      </c>
      <c r="G56" s="6" t="s">
        <v>283</v>
      </c>
      <c r="H56" s="6" t="s">
        <v>284</v>
      </c>
    </row>
    <row r="57" spans="1:8">
      <c r="A57" s="3" t="s">
        <v>52</v>
      </c>
      <c r="E57" s="6" t="s">
        <v>285</v>
      </c>
      <c r="F57" s="6" t="s">
        <v>286</v>
      </c>
      <c r="G57" s="6" t="s">
        <v>287</v>
      </c>
      <c r="H57" s="6" t="s">
        <v>288</v>
      </c>
    </row>
    <row r="58" spans="1:8">
      <c r="A58" s="3" t="s">
        <v>51</v>
      </c>
      <c r="E58" s="6" t="s">
        <v>289</v>
      </c>
      <c r="F58" s="6" t="s">
        <v>290</v>
      </c>
      <c r="G58" s="6" t="s">
        <v>291</v>
      </c>
      <c r="H58" s="6" t="s">
        <v>292</v>
      </c>
    </row>
    <row r="59" spans="1:8">
      <c r="A59" s="10" t="s">
        <v>60</v>
      </c>
      <c r="E59" s="9" t="s">
        <v>504</v>
      </c>
      <c r="F59" s="9" t="s">
        <v>512</v>
      </c>
      <c r="G59" s="9" t="s">
        <v>515</v>
      </c>
      <c r="H59" t="s">
        <v>496</v>
      </c>
    </row>
    <row r="60" spans="1:8">
      <c r="A60" s="3" t="s">
        <v>84</v>
      </c>
      <c r="E60" s="6" t="s">
        <v>293</v>
      </c>
      <c r="F60" s="6" t="s">
        <v>294</v>
      </c>
      <c r="G60" s="6" t="s">
        <v>295</v>
      </c>
      <c r="H60" s="6" t="s">
        <v>148</v>
      </c>
    </row>
    <row r="61" spans="1:8">
      <c r="A61" s="3" t="s">
        <v>74</v>
      </c>
      <c r="E61" s="6" t="s">
        <v>296</v>
      </c>
      <c r="F61" s="6" t="s">
        <v>259</v>
      </c>
      <c r="G61" s="6" t="s">
        <v>297</v>
      </c>
      <c r="H61" s="6" t="s">
        <v>124</v>
      </c>
    </row>
    <row r="62" spans="1:8">
      <c r="A62" s="1" t="s">
        <v>75</v>
      </c>
      <c r="E62" s="6" t="s">
        <v>298</v>
      </c>
      <c r="F62" s="6" t="s">
        <v>299</v>
      </c>
      <c r="G62" s="6" t="s">
        <v>300</v>
      </c>
      <c r="H62" s="6" t="s">
        <v>301</v>
      </c>
    </row>
    <row r="63" spans="1:8">
      <c r="A63" s="3" t="s">
        <v>36</v>
      </c>
      <c r="E63" s="6" t="s">
        <v>302</v>
      </c>
      <c r="F63" s="6" t="s">
        <v>303</v>
      </c>
      <c r="G63" s="6" t="s">
        <v>304</v>
      </c>
      <c r="H63" s="6" t="s">
        <v>164</v>
      </c>
    </row>
    <row r="64" spans="1:8">
      <c r="A64" s="3" t="s">
        <v>42</v>
      </c>
      <c r="E64" s="6" t="s">
        <v>305</v>
      </c>
      <c r="F64" s="6" t="s">
        <v>306</v>
      </c>
      <c r="G64" s="6" t="s">
        <v>307</v>
      </c>
      <c r="H64" s="6" t="s">
        <v>164</v>
      </c>
    </row>
    <row r="65" spans="1:8">
      <c r="A65" s="3" t="s">
        <v>37</v>
      </c>
      <c r="E65" s="6" t="s">
        <v>308</v>
      </c>
      <c r="F65" s="6" t="s">
        <v>309</v>
      </c>
      <c r="G65" s="6" t="s">
        <v>310</v>
      </c>
      <c r="H65" s="6" t="s">
        <v>311</v>
      </c>
    </row>
    <row r="66" spans="1:8">
      <c r="A66" s="3" t="s">
        <v>33</v>
      </c>
      <c r="E66" s="6" t="s">
        <v>312</v>
      </c>
      <c r="F66" s="6" t="s">
        <v>266</v>
      </c>
      <c r="G66" s="6" t="s">
        <v>267</v>
      </c>
      <c r="H66" s="6" t="s">
        <v>313</v>
      </c>
    </row>
    <row r="67" spans="1:8">
      <c r="A67" s="3" t="s">
        <v>76</v>
      </c>
      <c r="E67" t="s">
        <v>485</v>
      </c>
      <c r="F67" t="s">
        <v>492</v>
      </c>
      <c r="G67" t="s">
        <v>127</v>
      </c>
      <c r="H67" t="s">
        <v>485</v>
      </c>
    </row>
    <row r="68" spans="1:8">
      <c r="A68" s="3" t="s">
        <v>68</v>
      </c>
      <c r="E68" s="6" t="s">
        <v>314</v>
      </c>
      <c r="F68" s="6" t="s">
        <v>315</v>
      </c>
      <c r="G68" s="6" t="s">
        <v>316</v>
      </c>
      <c r="H68" s="6" t="s">
        <v>317</v>
      </c>
    </row>
    <row r="69" spans="1:8">
      <c r="A69" s="3" t="s">
        <v>55</v>
      </c>
      <c r="E69" s="6" t="s">
        <v>318</v>
      </c>
      <c r="F69" s="6" t="s">
        <v>319</v>
      </c>
      <c r="G69" s="6" t="s">
        <v>320</v>
      </c>
      <c r="H69" s="6" t="s">
        <v>321</v>
      </c>
    </row>
    <row r="70" spans="1:8">
      <c r="A70" s="3" t="s">
        <v>95</v>
      </c>
      <c r="E70" s="6" t="s">
        <v>322</v>
      </c>
      <c r="F70" s="6" t="s">
        <v>323</v>
      </c>
      <c r="G70" s="6" t="s">
        <v>324</v>
      </c>
      <c r="H70" s="6" t="s">
        <v>325</v>
      </c>
    </row>
    <row r="71" spans="1:8">
      <c r="A71" s="12" t="s">
        <v>523</v>
      </c>
      <c r="E71" t="s">
        <v>489</v>
      </c>
      <c r="F71" t="s">
        <v>493</v>
      </c>
      <c r="G71" t="s">
        <v>495</v>
      </c>
      <c r="H71" t="s">
        <v>487</v>
      </c>
    </row>
    <row r="72" spans="1:8">
      <c r="A72" s="5" t="s">
        <v>96</v>
      </c>
      <c r="E72" s="6" t="s">
        <v>508</v>
      </c>
      <c r="F72" s="6" t="s">
        <v>166</v>
      </c>
      <c r="G72" s="6" t="s">
        <v>520</v>
      </c>
    </row>
    <row r="73" spans="1:8">
      <c r="A73" s="11" t="s">
        <v>32</v>
      </c>
      <c r="E73" s="6" t="s">
        <v>326</v>
      </c>
      <c r="F73" s="6" t="s">
        <v>327</v>
      </c>
      <c r="G73" s="6" t="s">
        <v>328</v>
      </c>
      <c r="H73" s="6" t="s">
        <v>329</v>
      </c>
    </row>
    <row r="74" spans="1:8">
      <c r="A74" s="11" t="s">
        <v>85</v>
      </c>
      <c r="E74" s="6" t="s">
        <v>330</v>
      </c>
      <c r="F74" s="6" t="s">
        <v>331</v>
      </c>
      <c r="G74" s="6" t="s">
        <v>332</v>
      </c>
      <c r="H74" s="6" t="s">
        <v>132</v>
      </c>
    </row>
    <row r="75" spans="1:8">
      <c r="E75" s="6" t="s">
        <v>333</v>
      </c>
      <c r="F75" s="6" t="s">
        <v>334</v>
      </c>
      <c r="G75" s="6" t="s">
        <v>335</v>
      </c>
      <c r="H75" s="6" t="s">
        <v>336</v>
      </c>
    </row>
    <row r="76" spans="1:8">
      <c r="E76" s="6" t="s">
        <v>337</v>
      </c>
      <c r="F76" s="6" t="s">
        <v>338</v>
      </c>
      <c r="G76" s="6" t="s">
        <v>339</v>
      </c>
      <c r="H76" s="6" t="s">
        <v>340</v>
      </c>
    </row>
    <row r="77" spans="1:8">
      <c r="E77" s="6" t="s">
        <v>341</v>
      </c>
      <c r="F77" s="6" t="s">
        <v>342</v>
      </c>
      <c r="G77" s="6" t="s">
        <v>343</v>
      </c>
      <c r="H77" s="6" t="s">
        <v>344</v>
      </c>
    </row>
    <row r="78" spans="1:8">
      <c r="E78" s="6" t="s">
        <v>345</v>
      </c>
      <c r="F78" s="6" t="s">
        <v>346</v>
      </c>
      <c r="G78" s="6" t="s">
        <v>347</v>
      </c>
      <c r="H78" s="6" t="s">
        <v>348</v>
      </c>
    </row>
    <row r="79" spans="1:8">
      <c r="E79" s="6" t="s">
        <v>349</v>
      </c>
      <c r="F79" s="6" t="s">
        <v>255</v>
      </c>
      <c r="G79" s="6" t="s">
        <v>324</v>
      </c>
      <c r="H79" s="6" t="s">
        <v>350</v>
      </c>
    </row>
    <row r="80" spans="1:8">
      <c r="E80" s="6" t="s">
        <v>498</v>
      </c>
      <c r="F80" s="6" t="s">
        <v>306</v>
      </c>
      <c r="G80" s="6" t="s">
        <v>516</v>
      </c>
    </row>
    <row r="81" spans="5:8">
      <c r="E81" s="6" t="s">
        <v>351</v>
      </c>
      <c r="F81" s="6" t="s">
        <v>352</v>
      </c>
      <c r="G81" s="6" t="s">
        <v>353</v>
      </c>
      <c r="H81" s="6" t="s">
        <v>112</v>
      </c>
    </row>
    <row r="82" spans="5:8">
      <c r="E82" s="6" t="s">
        <v>354</v>
      </c>
      <c r="F82" s="6" t="s">
        <v>266</v>
      </c>
      <c r="G82" s="6" t="s">
        <v>355</v>
      </c>
      <c r="H82" s="6" t="s">
        <v>356</v>
      </c>
    </row>
    <row r="83" spans="5:8">
      <c r="E83" s="6" t="s">
        <v>497</v>
      </c>
      <c r="F83" s="6" t="s">
        <v>511</v>
      </c>
      <c r="G83" s="6" t="s">
        <v>267</v>
      </c>
    </row>
    <row r="84" spans="5:8">
      <c r="E84" t="s">
        <v>509</v>
      </c>
      <c r="F84" t="s">
        <v>493</v>
      </c>
      <c r="G84" t="s">
        <v>495</v>
      </c>
      <c r="H84" t="s">
        <v>489</v>
      </c>
    </row>
    <row r="85" spans="5:8">
      <c r="E85" s="6" t="s">
        <v>357</v>
      </c>
      <c r="F85" s="6" t="s">
        <v>247</v>
      </c>
      <c r="G85" s="6" t="s">
        <v>248</v>
      </c>
      <c r="H85" s="6" t="s">
        <v>249</v>
      </c>
    </row>
    <row r="86" spans="5:8">
      <c r="E86" s="6" t="s">
        <v>358</v>
      </c>
      <c r="F86" s="6" t="s">
        <v>359</v>
      </c>
      <c r="G86" s="6" t="s">
        <v>360</v>
      </c>
      <c r="H86" s="6" t="s">
        <v>361</v>
      </c>
    </row>
    <row r="87" spans="5:8">
      <c r="E87" s="6" t="s">
        <v>502</v>
      </c>
      <c r="F87" s="6" t="s">
        <v>442</v>
      </c>
      <c r="G87" s="6" t="s">
        <v>443</v>
      </c>
    </row>
    <row r="88" spans="5:8">
      <c r="E88" s="6" t="s">
        <v>506</v>
      </c>
      <c r="F88" s="6" t="s">
        <v>510</v>
      </c>
      <c r="G88" s="6" t="s">
        <v>418</v>
      </c>
      <c r="H88" s="6" t="s">
        <v>505</v>
      </c>
    </row>
    <row r="89" spans="5:8">
      <c r="E89" s="6" t="s">
        <v>362</v>
      </c>
      <c r="F89" s="6" t="s">
        <v>363</v>
      </c>
      <c r="G89" s="6" t="s">
        <v>364</v>
      </c>
      <c r="H89" s="6" t="s">
        <v>365</v>
      </c>
    </row>
    <row r="90" spans="5:8">
      <c r="E90" s="6" t="s">
        <v>366</v>
      </c>
      <c r="F90" s="6" t="s">
        <v>367</v>
      </c>
      <c r="G90" s="6" t="s">
        <v>368</v>
      </c>
      <c r="H90" s="6" t="s">
        <v>369</v>
      </c>
    </row>
    <row r="91" spans="5:8">
      <c r="E91" s="6" t="s">
        <v>370</v>
      </c>
      <c r="F91" s="6" t="s">
        <v>371</v>
      </c>
      <c r="G91" s="6" t="s">
        <v>372</v>
      </c>
      <c r="H91" s="6" t="s">
        <v>373</v>
      </c>
    </row>
    <row r="92" spans="5:8">
      <c r="E92" s="6" t="s">
        <v>374</v>
      </c>
      <c r="F92" s="6" t="s">
        <v>342</v>
      </c>
      <c r="G92" s="6" t="s">
        <v>375</v>
      </c>
      <c r="H92" s="6" t="s">
        <v>376</v>
      </c>
    </row>
    <row r="93" spans="5:8">
      <c r="E93" s="6" t="s">
        <v>377</v>
      </c>
      <c r="F93" s="6" t="s">
        <v>378</v>
      </c>
      <c r="G93" s="6" t="s">
        <v>379</v>
      </c>
      <c r="H93" s="6" t="s">
        <v>124</v>
      </c>
    </row>
    <row r="94" spans="5:8">
      <c r="E94" s="6" t="s">
        <v>380</v>
      </c>
      <c r="F94" s="6" t="s">
        <v>381</v>
      </c>
      <c r="G94" s="6" t="s">
        <v>382</v>
      </c>
      <c r="H94" s="6" t="s">
        <v>383</v>
      </c>
    </row>
    <row r="95" spans="5:8">
      <c r="E95" s="6" t="s">
        <v>384</v>
      </c>
      <c r="F95" s="6" t="s">
        <v>385</v>
      </c>
      <c r="G95" s="6" t="s">
        <v>386</v>
      </c>
      <c r="H95" s="6" t="s">
        <v>387</v>
      </c>
    </row>
    <row r="96" spans="5:8">
      <c r="E96" s="6" t="s">
        <v>388</v>
      </c>
      <c r="F96" s="6" t="s">
        <v>389</v>
      </c>
      <c r="G96" s="6" t="s">
        <v>390</v>
      </c>
      <c r="H96" s="6" t="s">
        <v>124</v>
      </c>
    </row>
    <row r="97" spans="5:8">
      <c r="E97" s="6" t="s">
        <v>391</v>
      </c>
      <c r="F97" s="6" t="s">
        <v>392</v>
      </c>
      <c r="G97" s="6" t="s">
        <v>393</v>
      </c>
      <c r="H97" s="6" t="s">
        <v>394</v>
      </c>
    </row>
    <row r="98" spans="5:8">
      <c r="E98" t="s">
        <v>503</v>
      </c>
      <c r="F98" t="s">
        <v>492</v>
      </c>
      <c r="G98" t="s">
        <v>127</v>
      </c>
      <c r="H98" t="s">
        <v>485</v>
      </c>
    </row>
    <row r="99" spans="5:8">
      <c r="E99" s="6" t="s">
        <v>395</v>
      </c>
      <c r="F99" s="6" t="s">
        <v>396</v>
      </c>
      <c r="G99" s="6" t="s">
        <v>397</v>
      </c>
      <c r="H99" s="6" t="s">
        <v>238</v>
      </c>
    </row>
    <row r="100" spans="5:8">
      <c r="E100" s="6" t="s">
        <v>398</v>
      </c>
      <c r="F100" s="6" t="s">
        <v>399</v>
      </c>
      <c r="G100" s="6" t="s">
        <v>400</v>
      </c>
      <c r="H100" s="6" t="s">
        <v>401</v>
      </c>
    </row>
    <row r="101" spans="5:8">
      <c r="E101" s="6" t="s">
        <v>402</v>
      </c>
      <c r="F101" s="6" t="s">
        <v>403</v>
      </c>
      <c r="G101" s="6" t="s">
        <v>404</v>
      </c>
      <c r="H101" s="6" t="s">
        <v>405</v>
      </c>
    </row>
    <row r="102" spans="5:8">
      <c r="E102" s="6" t="s">
        <v>406</v>
      </c>
      <c r="F102" s="6" t="s">
        <v>407</v>
      </c>
      <c r="G102" s="6" t="s">
        <v>408</v>
      </c>
      <c r="H102" s="6" t="s">
        <v>311</v>
      </c>
    </row>
    <row r="103" spans="5:8">
      <c r="E103" s="6" t="s">
        <v>409</v>
      </c>
      <c r="F103" s="6" t="s">
        <v>410</v>
      </c>
      <c r="G103" s="6" t="s">
        <v>256</v>
      </c>
      <c r="H103" s="6" t="s">
        <v>411</v>
      </c>
    </row>
    <row r="104" spans="5:8">
      <c r="E104" s="6" t="s">
        <v>412</v>
      </c>
      <c r="F104" s="6" t="s">
        <v>342</v>
      </c>
      <c r="G104" s="6" t="s">
        <v>375</v>
      </c>
      <c r="H104" s="6" t="s">
        <v>376</v>
      </c>
    </row>
    <row r="105" spans="5:8">
      <c r="E105" s="6" t="s">
        <v>413</v>
      </c>
      <c r="F105" s="6" t="s">
        <v>262</v>
      </c>
      <c r="G105" s="6" t="s">
        <v>414</v>
      </c>
      <c r="H105" s="6" t="s">
        <v>415</v>
      </c>
    </row>
    <row r="106" spans="5:8">
      <c r="E106" s="6" t="s">
        <v>416</v>
      </c>
      <c r="F106" s="6" t="s">
        <v>417</v>
      </c>
      <c r="G106" s="6" t="s">
        <v>418</v>
      </c>
      <c r="H106" s="6" t="s">
        <v>419</v>
      </c>
    </row>
    <row r="107" spans="5:8">
      <c r="E107" s="6" t="s">
        <v>420</v>
      </c>
      <c r="F107" s="6" t="s">
        <v>421</v>
      </c>
      <c r="G107" s="6" t="s">
        <v>171</v>
      </c>
      <c r="H107" s="6" t="s">
        <v>422</v>
      </c>
    </row>
    <row r="108" spans="5:8">
      <c r="E108" s="6" t="s">
        <v>423</v>
      </c>
      <c r="F108" s="6" t="s">
        <v>244</v>
      </c>
      <c r="G108" s="6" t="s">
        <v>424</v>
      </c>
      <c r="H108" s="6" t="s">
        <v>425</v>
      </c>
    </row>
    <row r="109" spans="5:8">
      <c r="E109" s="6" t="s">
        <v>426</v>
      </c>
      <c r="F109" s="6" t="s">
        <v>323</v>
      </c>
      <c r="G109" s="6" t="s">
        <v>324</v>
      </c>
      <c r="H109" s="6" t="s">
        <v>325</v>
      </c>
    </row>
    <row r="110" spans="5:8">
      <c r="E110" s="6" t="s">
        <v>427</v>
      </c>
      <c r="F110" s="6" t="s">
        <v>428</v>
      </c>
      <c r="G110" s="6" t="s">
        <v>429</v>
      </c>
      <c r="H110" s="6" t="s">
        <v>112</v>
      </c>
    </row>
    <row r="111" spans="5:8">
      <c r="E111" s="6" t="s">
        <v>430</v>
      </c>
      <c r="F111" s="6" t="s">
        <v>431</v>
      </c>
      <c r="G111" s="6" t="s">
        <v>432</v>
      </c>
      <c r="H111" s="6" t="s">
        <v>433</v>
      </c>
    </row>
    <row r="112" spans="5:8">
      <c r="E112" s="6" t="s">
        <v>434</v>
      </c>
      <c r="F112" s="6" t="s">
        <v>435</v>
      </c>
      <c r="G112" s="6" t="s">
        <v>436</v>
      </c>
      <c r="H112" s="6" t="s">
        <v>437</v>
      </c>
    </row>
    <row r="113" spans="5:8">
      <c r="E113" s="6" t="s">
        <v>438</v>
      </c>
      <c r="F113" s="6" t="s">
        <v>367</v>
      </c>
      <c r="G113" s="6" t="s">
        <v>439</v>
      </c>
      <c r="H113" s="6" t="s">
        <v>440</v>
      </c>
    </row>
    <row r="114" spans="5:8">
      <c r="E114" s="6" t="s">
        <v>441</v>
      </c>
      <c r="F114" s="6" t="s">
        <v>442</v>
      </c>
      <c r="G114" s="6" t="s">
        <v>443</v>
      </c>
      <c r="H114" s="6" t="s">
        <v>444</v>
      </c>
    </row>
    <row r="115" spans="5:8">
      <c r="E115" s="6" t="s">
        <v>445</v>
      </c>
      <c r="F115" s="6" t="s">
        <v>446</v>
      </c>
      <c r="G115" s="6" t="s">
        <v>447</v>
      </c>
      <c r="H115" s="6" t="s">
        <v>448</v>
      </c>
    </row>
    <row r="116" spans="5:8">
      <c r="E116" s="6" t="s">
        <v>449</v>
      </c>
      <c r="F116" s="6" t="s">
        <v>450</v>
      </c>
      <c r="G116" s="6" t="s">
        <v>297</v>
      </c>
      <c r="H116" s="6" t="s">
        <v>451</v>
      </c>
    </row>
    <row r="117" spans="5:8">
      <c r="E117" s="6" t="s">
        <v>452</v>
      </c>
      <c r="F117" s="6" t="s">
        <v>403</v>
      </c>
      <c r="G117" s="6" t="s">
        <v>418</v>
      </c>
      <c r="H117" s="6" t="s">
        <v>453</v>
      </c>
    </row>
    <row r="118" spans="5:8">
      <c r="E118" s="6" t="s">
        <v>454</v>
      </c>
      <c r="F118" s="6" t="s">
        <v>455</v>
      </c>
      <c r="G118" s="6" t="s">
        <v>456</v>
      </c>
      <c r="H118" s="6" t="s">
        <v>457</v>
      </c>
    </row>
    <row r="119" spans="5:8">
      <c r="E119" s="6" t="s">
        <v>458</v>
      </c>
      <c r="F119" s="6" t="s">
        <v>309</v>
      </c>
      <c r="G119" s="6" t="s">
        <v>459</v>
      </c>
      <c r="H119" s="6" t="s">
        <v>460</v>
      </c>
    </row>
    <row r="120" spans="5:8">
      <c r="E120" s="6" t="s">
        <v>461</v>
      </c>
      <c r="F120" s="6" t="s">
        <v>450</v>
      </c>
      <c r="G120" s="6" t="s">
        <v>443</v>
      </c>
      <c r="H120" s="6" t="s">
        <v>462</v>
      </c>
    </row>
    <row r="121" spans="5:8">
      <c r="E121" t="s">
        <v>484</v>
      </c>
      <c r="F121" t="s">
        <v>190</v>
      </c>
      <c r="G121" t="s">
        <v>418</v>
      </c>
      <c r="H121" t="s">
        <v>490</v>
      </c>
    </row>
    <row r="122" spans="5:8">
      <c r="E122" s="6" t="s">
        <v>463</v>
      </c>
      <c r="F122" s="6" t="s">
        <v>464</v>
      </c>
      <c r="G122" s="6" t="s">
        <v>465</v>
      </c>
      <c r="H122" s="6" t="s">
        <v>466</v>
      </c>
    </row>
    <row r="123" spans="5:8">
      <c r="E123" s="6" t="s">
        <v>467</v>
      </c>
      <c r="F123" s="6" t="s">
        <v>468</v>
      </c>
      <c r="G123" s="6" t="s">
        <v>469</v>
      </c>
      <c r="H123" s="6" t="s">
        <v>470</v>
      </c>
    </row>
    <row r="124" spans="5:8">
      <c r="E124" s="6" t="s">
        <v>471</v>
      </c>
      <c r="F124" s="6" t="s">
        <v>472</v>
      </c>
      <c r="G124" s="6" t="s">
        <v>473</v>
      </c>
      <c r="H124" s="6" t="s">
        <v>144</v>
      </c>
    </row>
    <row r="125" spans="5:8">
      <c r="E125" s="6" t="s">
        <v>474</v>
      </c>
      <c r="F125" s="6" t="s">
        <v>455</v>
      </c>
      <c r="G125" s="6" t="s">
        <v>475</v>
      </c>
      <c r="H125" s="6" t="s">
        <v>476</v>
      </c>
    </row>
    <row r="126" spans="5:8">
      <c r="E126" s="6" t="s">
        <v>501</v>
      </c>
      <c r="F126" s="6" t="s">
        <v>514</v>
      </c>
      <c r="G126" s="6" t="s">
        <v>228</v>
      </c>
    </row>
    <row r="127" spans="5:8">
      <c r="E127" s="6" t="s">
        <v>477</v>
      </c>
      <c r="F127" s="6" t="s">
        <v>472</v>
      </c>
      <c r="G127" s="6" t="s">
        <v>379</v>
      </c>
      <c r="H127" s="6" t="s">
        <v>124</v>
      </c>
    </row>
    <row r="128" spans="5:8">
      <c r="E128" s="6" t="s">
        <v>478</v>
      </c>
      <c r="F128" s="6" t="s">
        <v>479</v>
      </c>
      <c r="G128" s="6" t="s">
        <v>107</v>
      </c>
      <c r="H128" s="6" t="s">
        <v>480</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Catalogue of Activities</vt:lpstr>
      <vt:lpstr>Part 1 - Seasonal Overview</vt:lpstr>
      <vt:lpstr>Part 2 - Intercont. Flights</vt:lpstr>
      <vt:lpstr>Part 3 - Expedition Log</vt:lpstr>
      <vt:lpstr>Part 4 - Gov't or NAP Support</vt:lpstr>
      <vt:lpstr>Site Reference Data</vt:lpstr>
      <vt:lpstr>myvariables</vt:lpstr>
      <vt:lpstr>Activities</vt:lpstr>
      <vt:lpstr>Aircrafts</vt:lpstr>
      <vt:lpstr>AircraftsVehicles</vt:lpstr>
      <vt:lpstr>ExpeditionType</vt:lpstr>
      <vt:lpstr>Nationalities</vt:lpstr>
      <vt:lpstr>Operators</vt:lpstr>
      <vt:lpstr>PortsFrom</vt:lpstr>
      <vt:lpstr>PortsTo</vt:lpstr>
      <vt:lpstr>'Part 1 - Seasonal Overview'!Print_Area</vt:lpstr>
      <vt:lpstr>'Part 4 - Gov''t or NAP Support'!Print_Area</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2001-06-20T01:35:40Z</cp:lastPrinted>
  <dcterms:created xsi:type="dcterms:W3CDTF">2001-04-13T19:21:44Z</dcterms:created>
  <dcterms:modified xsi:type="dcterms:W3CDTF">2023-08-15T18:10:01Z</dcterms:modified>
</cp:coreProperties>
</file>