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showInkAnnotation="0" codeName="ThisWorkbook" autoCompressPictures="0"/>
  <mc:AlternateContent xmlns:mc="http://schemas.openxmlformats.org/markup-compatibility/2006">
    <mc:Choice Requires="x15">
      <x15ac:absPath xmlns:x15ac="http://schemas.microsoft.com/office/spreadsheetml/2010/11/ac" url="/Users/erindelaney/Desktop/"/>
    </mc:Choice>
  </mc:AlternateContent>
  <xr:revisionPtr revIDLastSave="0" documentId="13_ncr:1_{71AAE715-AEAA-7849-ABE0-6DC2CF79B498}" xr6:coauthVersionLast="47" xr6:coauthVersionMax="47" xr10:uidLastSave="{00000000-0000-0000-0000-000000000000}"/>
  <bookViews>
    <workbookView xWindow="0" yWindow="500" windowWidth="28780" windowHeight="16300" tabRatio="768" xr2:uid="{00000000-000D-0000-FFFF-FFFF00000000}"/>
  </bookViews>
  <sheets>
    <sheet name="Instructions" sheetId="26" r:id="rId1"/>
    <sheet name="Catalogue of Activities" sheetId="29" r:id="rId2"/>
    <sheet name="Part 1 - Seasonal Overview" sheetId="1" r:id="rId3"/>
    <sheet name="Part 2 - Intercont. Flights" sheetId="19" r:id="rId4"/>
    <sheet name="Part 3 - Expedition Log" sheetId="15" r:id="rId5"/>
    <sheet name="Part 4 - Gov't or NAP Support" sheetId="16" r:id="rId6"/>
    <sheet name="Site Reference Data" sheetId="24" state="hidden" r:id="rId7"/>
    <sheet name="myvariables" sheetId="6" state="hidden" r:id="rId8"/>
    <sheet name="Variables" sheetId="2" state="veryHidden" r:id="rId9"/>
  </sheets>
  <externalReferences>
    <externalReference r:id="rId10"/>
    <externalReference r:id="rId11"/>
    <externalReference r:id="rId12"/>
  </externalReferences>
  <definedNames>
    <definedName name="_xlnm._FilterDatabase" localSheetId="7" hidden="1">myvariables!$F$2:$F$151</definedName>
    <definedName name="Activities">myvariables!$L$2:$L$27</definedName>
    <definedName name="Aircrafts" localSheetId="6">[1]myvariables!$P$2:$P$7</definedName>
    <definedName name="Aircrafts">myvariables!$P$2:$P$21</definedName>
    <definedName name="AircraftsVehicles" localSheetId="6">[1]myvariables!$R$2:$R$15</definedName>
    <definedName name="AircraftsVehicles">myvariables!$R$2:$R$27</definedName>
    <definedName name="AntarcticSites" localSheetId="4">[2]myvariables!$F$2:$F$461</definedName>
    <definedName name="ExpeditionType" localSheetId="6">[1]myvariables!$B$2:$B$5</definedName>
    <definedName name="ExpeditionType">myvariables!$B$2:$B$5</definedName>
    <definedName name="FalklandSites" localSheetId="3">myvariables!#REF!</definedName>
    <definedName name="FalklandSitesRef" localSheetId="3">#REF!</definedName>
    <definedName name="Nationalities" localSheetId="3">[3]myvariables!$C$2:$C$150</definedName>
    <definedName name="Nationalities" localSheetId="4">[3]myvariables!$C$2:$C$150</definedName>
    <definedName name="Nationalities" localSheetId="6">[1]myvariables!$F$2:$F$240</definedName>
    <definedName name="Nationalities">myvariables!$F$2:$F$240</definedName>
    <definedName name="Operators" localSheetId="6">[1]myvariables!$N$2:$N$9</definedName>
    <definedName name="Operators">myvariables!$N$2:$N$8</definedName>
    <definedName name="PortsFrom" localSheetId="6">[1]myvariables!$D$2:$D$4</definedName>
    <definedName name="PortsFrom">myvariables!$D$2:$D$4</definedName>
    <definedName name="PortsTo" localSheetId="6">[1]myvariables!$D$5:$D$8</definedName>
    <definedName name="PortsTo">myvariables!$D$5:$D$8</definedName>
    <definedName name="_xlnm.Print_Area" localSheetId="2">'Part 1 - Seasonal Overview'!$A$1:$N$83</definedName>
    <definedName name="_xlnm.Print_Area" localSheetId="5">'Part 4 - Gov''t or NAP Support'!$A$1:$G$43</definedName>
    <definedName name="SGSites" localSheetId="3">myvariables!#REF!</definedName>
    <definedName name="SGSitesRef" localSheetId="3">#REF!</definedName>
    <definedName name="YesNo" localSheetId="6">[1]myvariables!$J$2:$J$5</definedName>
    <definedName name="YesNo">myvariables!$H$2:$H$5</definedName>
    <definedName name="Z_39BFEF88_651B_11D5_A3DE_0010A4C54A00_.wvu.PrintArea" localSheetId="2" hidden="1">'Part 1 - Seasonal Overview'!$A$1:$N$82</definedName>
  </definedNames>
  <calcPr calcId="191029"/>
  <customWorkbookViews>
    <customWorkbookView name="Brendan Hulme - Personal View" guid="{39BFEF88-651B-11D5-A3DE-0010A4C54A00}" mergeInterval="0" personalView="1" maximized="1" windowWidth="1020" windowHeight="606" activeSheetId="1"/>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88" i="15" l="1"/>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C4" i="15"/>
  <c r="K104" i="19" l="1"/>
  <c r="K103" i="19"/>
  <c r="K102" i="19"/>
  <c r="K101" i="19"/>
  <c r="K100" i="19"/>
  <c r="K99" i="19"/>
  <c r="K98" i="19"/>
  <c r="K97" i="19"/>
  <c r="K96" i="19"/>
  <c r="K95" i="19"/>
  <c r="K94" i="19"/>
  <c r="K93" i="19"/>
  <c r="K92" i="19"/>
  <c r="K91" i="19"/>
  <c r="K90" i="19"/>
  <c r="K89" i="19"/>
  <c r="K88" i="19"/>
  <c r="K87"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9" i="15"/>
  <c r="C4" i="19" l="1"/>
  <c r="K10" i="19" l="1"/>
  <c r="K11" i="19"/>
  <c r="K12" i="19"/>
  <c r="K13" i="19"/>
  <c r="K14" i="19"/>
  <c r="K15" i="19"/>
  <c r="K16" i="19"/>
  <c r="K17" i="19"/>
  <c r="K18" i="19"/>
  <c r="K19" i="19"/>
  <c r="K20" i="19"/>
  <c r="K21" i="19"/>
  <c r="K22" i="19"/>
  <c r="K23"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9" i="19"/>
  <c r="M49" i="1" l="1"/>
  <c r="L49" i="1"/>
  <c r="K49" i="1"/>
  <c r="J49" i="1"/>
</calcChain>
</file>

<file path=xl/sharedStrings.xml><?xml version="1.0" encoding="utf-8"?>
<sst xmlns="http://schemas.openxmlformats.org/spreadsheetml/2006/main" count="1621" uniqueCount="1218">
  <si>
    <t>Malawi</t>
  </si>
  <si>
    <t>Mongolia</t>
  </si>
  <si>
    <t>Myanmar</t>
  </si>
  <si>
    <t>Seychelles</t>
  </si>
  <si>
    <t>Turkmenistan</t>
  </si>
  <si>
    <t>Zambia</t>
  </si>
  <si>
    <t>A:</t>
  </si>
  <si>
    <t>Company name:</t>
  </si>
  <si>
    <t>based</t>
  </si>
  <si>
    <t>B:</t>
  </si>
  <si>
    <t>Observers</t>
  </si>
  <si>
    <t>Name:</t>
  </si>
  <si>
    <t>Affiliation:</t>
  </si>
  <si>
    <t>C:</t>
  </si>
  <si>
    <t>Nationality</t>
  </si>
  <si>
    <t>TOTAL</t>
  </si>
  <si>
    <t>D:</t>
  </si>
  <si>
    <t>Expedition personnel, guides, lecturers and small boat drivers (exclude crew serving these functions).</t>
  </si>
  <si>
    <t xml:space="preserve">1. Has an expedition meteorological report been submitted to the World Meteorological Organization? </t>
  </si>
  <si>
    <t xml:space="preserve">5. Any other comments or information </t>
  </si>
  <si>
    <t>Signature:</t>
  </si>
  <si>
    <t>Date:</t>
  </si>
  <si>
    <t>Ship</t>
  </si>
  <si>
    <t>Nationalities:</t>
  </si>
  <si>
    <t>Expedition Values:</t>
  </si>
  <si>
    <t>Yacht</t>
  </si>
  <si>
    <t>Aircraft</t>
  </si>
  <si>
    <t>United States</t>
  </si>
  <si>
    <t>Germany</t>
  </si>
  <si>
    <t>Australia</t>
  </si>
  <si>
    <t>Canada</t>
  </si>
  <si>
    <t>Japan</t>
  </si>
  <si>
    <t>UNKNOWN</t>
  </si>
  <si>
    <t>Switzerland</t>
  </si>
  <si>
    <t xml:space="preserve">Netherlands </t>
  </si>
  <si>
    <t>New Zealand</t>
  </si>
  <si>
    <t>South Africa</t>
  </si>
  <si>
    <t>Sweden</t>
  </si>
  <si>
    <t>Belgium</t>
  </si>
  <si>
    <t>Austria</t>
  </si>
  <si>
    <t>France</t>
  </si>
  <si>
    <t>Argentina</t>
  </si>
  <si>
    <t>Spain</t>
  </si>
  <si>
    <t>Denmark</t>
  </si>
  <si>
    <t>Italy</t>
  </si>
  <si>
    <t>Israel</t>
  </si>
  <si>
    <t>Bangladesh</t>
  </si>
  <si>
    <t xml:space="preserve">Ireland </t>
  </si>
  <si>
    <t>China</t>
  </si>
  <si>
    <t>Brazil</t>
  </si>
  <si>
    <t xml:space="preserve">Norway </t>
  </si>
  <si>
    <t>Poland</t>
  </si>
  <si>
    <t>Phillipines</t>
  </si>
  <si>
    <t xml:space="preserve">Finland </t>
  </si>
  <si>
    <t>Mexico</t>
  </si>
  <si>
    <t xml:space="preserve">Turkey </t>
  </si>
  <si>
    <t>Jamaica</t>
  </si>
  <si>
    <t>Chile</t>
  </si>
  <si>
    <t>Bulgaria</t>
  </si>
  <si>
    <t>India</t>
  </si>
  <si>
    <t>Portugal</t>
  </si>
  <si>
    <t xml:space="preserve">Colombia </t>
  </si>
  <si>
    <t>Ecuador</t>
  </si>
  <si>
    <t>Bosnia/Herzego.</t>
  </si>
  <si>
    <t>Czechslovakia</t>
  </si>
  <si>
    <t>Fiji</t>
  </si>
  <si>
    <t xml:space="preserve">Korea </t>
  </si>
  <si>
    <t>Malaysia</t>
  </si>
  <si>
    <t>Thailand</t>
  </si>
  <si>
    <t>Andorra</t>
  </si>
  <si>
    <t xml:space="preserve">Hungary </t>
  </si>
  <si>
    <t xml:space="preserve">Iran </t>
  </si>
  <si>
    <t>Mauritius</t>
  </si>
  <si>
    <t>Panama</t>
  </si>
  <si>
    <t xml:space="preserve">Singapore </t>
  </si>
  <si>
    <t>Slovenia</t>
  </si>
  <si>
    <t xml:space="preserve">Taiwan </t>
  </si>
  <si>
    <t>Bermuda</t>
  </si>
  <si>
    <t>Greece</t>
  </si>
  <si>
    <t>Hong Kong</t>
  </si>
  <si>
    <t>Iceland</t>
  </si>
  <si>
    <t>Liechtenstein</t>
  </si>
  <si>
    <t>Luxemborg</t>
  </si>
  <si>
    <t>Malta</t>
  </si>
  <si>
    <t xml:space="preserve">Russia </t>
  </si>
  <si>
    <t>Venezuela</t>
  </si>
  <si>
    <t>Albania</t>
  </si>
  <si>
    <t>Costa Rica</t>
  </si>
  <si>
    <t>Egypt</t>
  </si>
  <si>
    <t>Ethiopia</t>
  </si>
  <si>
    <t>Greenland</t>
  </si>
  <si>
    <t>Indonesia</t>
  </si>
  <si>
    <t>Jordan</t>
  </si>
  <si>
    <t>Oman</t>
  </si>
  <si>
    <t>Peru</t>
  </si>
  <si>
    <t>U. Arab Emirates</t>
  </si>
  <si>
    <t>United Kingdom</t>
  </si>
  <si>
    <t>Tour Company or Name:</t>
  </si>
  <si>
    <t>Number of people</t>
  </si>
  <si>
    <t>Latitude</t>
  </si>
  <si>
    <t>Longitude</t>
  </si>
  <si>
    <t>(in GMT)</t>
  </si>
  <si>
    <t xml:space="preserve"> </t>
  </si>
  <si>
    <t>Sites</t>
  </si>
  <si>
    <t>Location</t>
  </si>
  <si>
    <t>Aitcho Islands</t>
  </si>
  <si>
    <t>62°24'S</t>
  </si>
  <si>
    <t>059°47'W</t>
  </si>
  <si>
    <t>English Strait. SSI</t>
  </si>
  <si>
    <t>Alcock Island</t>
  </si>
  <si>
    <t>64°14'S</t>
  </si>
  <si>
    <t>061°08'W</t>
  </si>
  <si>
    <t>Hughes Bay</t>
  </si>
  <si>
    <t>Arago Glacier</t>
  </si>
  <si>
    <t>64°51'S</t>
  </si>
  <si>
    <t>062°23'W</t>
  </si>
  <si>
    <t>Andvord Bay</t>
  </si>
  <si>
    <t>Ardley Island</t>
  </si>
  <si>
    <t>62°13'S</t>
  </si>
  <si>
    <t>058°56'W</t>
  </si>
  <si>
    <t>SW KGI, SSI</t>
  </si>
  <si>
    <t>Argentine Islands</t>
  </si>
  <si>
    <t>65°15'S</t>
  </si>
  <si>
    <t>064°16'W</t>
  </si>
  <si>
    <t>Penola Strait</t>
  </si>
  <si>
    <t>Astrolabe Island</t>
  </si>
  <si>
    <t>63°17'S</t>
  </si>
  <si>
    <t>058°40'W</t>
  </si>
  <si>
    <t>Bransfield Strait</t>
  </si>
  <si>
    <t>Baily Head</t>
  </si>
  <si>
    <t>62°58'S</t>
  </si>
  <si>
    <t>060°30'W</t>
  </si>
  <si>
    <t>Deception Island, SSI</t>
  </si>
  <si>
    <t>Barcroft Islands</t>
  </si>
  <si>
    <t>66°27'S</t>
  </si>
  <si>
    <t>067°10'W</t>
  </si>
  <si>
    <t>Biscoe Islands</t>
  </si>
  <si>
    <t>Bennett Islands</t>
  </si>
  <si>
    <t>66°56'S</t>
  </si>
  <si>
    <t>067°40'W</t>
  </si>
  <si>
    <t>Hanusse Bay</t>
  </si>
  <si>
    <t>Berthelot Islands</t>
  </si>
  <si>
    <t>65°20'S</t>
  </si>
  <si>
    <t>064°09'W</t>
  </si>
  <si>
    <t>Grandidier Channel</t>
  </si>
  <si>
    <t>Blaiklock Island</t>
  </si>
  <si>
    <t>67°33'S</t>
  </si>
  <si>
    <t>067°04'W</t>
  </si>
  <si>
    <t>NE Marguerite Bay</t>
  </si>
  <si>
    <t>Bongrain Point</t>
  </si>
  <si>
    <t>67°43'S</t>
  </si>
  <si>
    <t>067°48'W</t>
  </si>
  <si>
    <t>W side Pourquoi Pas Island</t>
  </si>
  <si>
    <t>Brown Bluff</t>
  </si>
  <si>
    <t>63°32'S</t>
  </si>
  <si>
    <t>056°55'W</t>
  </si>
  <si>
    <t>Tabarin Peninsula</t>
  </si>
  <si>
    <t>Camp Point</t>
  </si>
  <si>
    <t>67°58'S</t>
  </si>
  <si>
    <t>067°19'W</t>
  </si>
  <si>
    <t>Eastern Marguerite Bay</t>
  </si>
  <si>
    <t>Challenger Island</t>
  </si>
  <si>
    <t>64°21'S</t>
  </si>
  <si>
    <t>061°35'W</t>
  </si>
  <si>
    <t>Gerlache Strait</t>
  </si>
  <si>
    <t>Charcot, Port</t>
  </si>
  <si>
    <t>65°04'S</t>
  </si>
  <si>
    <t>064°00'W</t>
  </si>
  <si>
    <t>Booth Island</t>
  </si>
  <si>
    <t>Christiania Islands</t>
  </si>
  <si>
    <t>63°57'S</t>
  </si>
  <si>
    <t>061°27'W</t>
  </si>
  <si>
    <t>Between Liege &amp; Trinity Is.</t>
  </si>
  <si>
    <t>Comb Ridge</t>
  </si>
  <si>
    <t>65°55'S</t>
  </si>
  <si>
    <t>057°28'W</t>
  </si>
  <si>
    <t>Northern James Ross Island</t>
  </si>
  <si>
    <t>Cormorant Island</t>
  </si>
  <si>
    <t>64°48'S</t>
  </si>
  <si>
    <t>063°58'W</t>
  </si>
  <si>
    <t>South side of Anvers I.</t>
  </si>
  <si>
    <t>Crystal Hill</t>
  </si>
  <si>
    <t>63°39'S</t>
  </si>
  <si>
    <t>057°44'W</t>
  </si>
  <si>
    <t>Prince Gustav Channel</t>
  </si>
  <si>
    <t>Cuverville Island</t>
  </si>
  <si>
    <t>64°41'S</t>
  </si>
  <si>
    <t>062°38'W</t>
  </si>
  <si>
    <t>Errera Channel</t>
  </si>
  <si>
    <t>Damoy Point</t>
  </si>
  <si>
    <t>64°49'S</t>
  </si>
  <si>
    <t>063°32'W</t>
  </si>
  <si>
    <t>Wiencke Island (hut at Dorian Bay)</t>
  </si>
  <si>
    <t>Danco Island</t>
  </si>
  <si>
    <t>64°44'S</t>
  </si>
  <si>
    <t>062°37'W</t>
  </si>
  <si>
    <t>Danger Islands</t>
  </si>
  <si>
    <t>63°25'S</t>
  </si>
  <si>
    <t>054°40'W</t>
  </si>
  <si>
    <t>SE of Joinville Island</t>
  </si>
  <si>
    <t>Detaille Island</t>
  </si>
  <si>
    <t>66°52'S</t>
  </si>
  <si>
    <t>066°48'W</t>
  </si>
  <si>
    <t>Crystal Sound</t>
  </si>
  <si>
    <t>Devil Island</t>
  </si>
  <si>
    <t>63°48'S</t>
  </si>
  <si>
    <t>057°17'W</t>
  </si>
  <si>
    <t>E. of James Ross Island</t>
  </si>
  <si>
    <t xml:space="preserve">Dorian Bay </t>
  </si>
  <si>
    <t>Dubouzet, Cape</t>
  </si>
  <si>
    <t>63°16'S</t>
  </si>
  <si>
    <t>057°03'W</t>
  </si>
  <si>
    <t>NE Trinity Peninsula</t>
  </si>
  <si>
    <t>Dundas, Cape</t>
  </si>
  <si>
    <t>60°44'S</t>
  </si>
  <si>
    <t>044°24'W</t>
  </si>
  <si>
    <t>Eastern Laurie Island, SOI</t>
  </si>
  <si>
    <t>D'Urville Monument</t>
  </si>
  <si>
    <t>056°18'W</t>
  </si>
  <si>
    <t>SW Joinville Island</t>
  </si>
  <si>
    <t>Duthiers Point</t>
  </si>
  <si>
    <t>062°49'W</t>
  </si>
  <si>
    <t>Duthoit Point</t>
  </si>
  <si>
    <t>62°19'S</t>
  </si>
  <si>
    <t>058°50'W</t>
  </si>
  <si>
    <t>Eastern Nelson Island, SSI</t>
  </si>
  <si>
    <t>Enterprise Island</t>
  </si>
  <si>
    <t>64°32'S</t>
  </si>
  <si>
    <t>062°00'W</t>
  </si>
  <si>
    <t>Evensen, Cape</t>
  </si>
  <si>
    <t>66°09'S</t>
  </si>
  <si>
    <t>065°44'W</t>
  </si>
  <si>
    <t>Fildes Peninsula</t>
  </si>
  <si>
    <t>62°12'S</t>
  </si>
  <si>
    <t>058°58'W</t>
  </si>
  <si>
    <t>Fish Islands</t>
  </si>
  <si>
    <t>66°02'S</t>
  </si>
  <si>
    <t>065°25'W</t>
  </si>
  <si>
    <t>Holtedahl Bay</t>
  </si>
  <si>
    <t>Gage, Cape</t>
  </si>
  <si>
    <t>64°10'S</t>
  </si>
  <si>
    <t>057°05'W</t>
  </si>
  <si>
    <t>Eastern James Ross Island</t>
  </si>
  <si>
    <t>Gaston Islands</t>
  </si>
  <si>
    <t>64°28'S</t>
  </si>
  <si>
    <t>061°50'W</t>
  </si>
  <si>
    <t>Georges Point</t>
  </si>
  <si>
    <t>64°40'S</t>
  </si>
  <si>
    <t>062°40'W</t>
  </si>
  <si>
    <t>Northern Ronge Island</t>
  </si>
  <si>
    <t>Gibbs Island</t>
  </si>
  <si>
    <t>61°28'S</t>
  </si>
  <si>
    <t>055°34'W</t>
  </si>
  <si>
    <t>SW of Elephant Island, SSI</t>
  </si>
  <si>
    <t>Gin Cove</t>
  </si>
  <si>
    <t>64°03'S</t>
  </si>
  <si>
    <t>058°25'W</t>
  </si>
  <si>
    <t>Western James Ross Island</t>
  </si>
  <si>
    <t>Girard Bay</t>
  </si>
  <si>
    <t>65°08'S</t>
  </si>
  <si>
    <t>Lemaire Channel</t>
  </si>
  <si>
    <t>Gosling Islands</t>
  </si>
  <si>
    <t>60°39'S</t>
  </si>
  <si>
    <t>045°55'W</t>
  </si>
  <si>
    <t>South of Coronation I., SOI</t>
  </si>
  <si>
    <t>Goudier Island, Port Lockroy</t>
  </si>
  <si>
    <t>64°50'S</t>
  </si>
  <si>
    <t>063°30'W</t>
  </si>
  <si>
    <t>Port Lockroy hut -see also Jougla Pt</t>
  </si>
  <si>
    <t>Gourdin Island</t>
  </si>
  <si>
    <t>63°12'S</t>
  </si>
  <si>
    <t>057°18'W</t>
  </si>
  <si>
    <t>N. tip Antarctic Peninsula</t>
  </si>
  <si>
    <t>Half Moon Island</t>
  </si>
  <si>
    <t>62°36'S</t>
  </si>
  <si>
    <t>059°55'W</t>
  </si>
  <si>
    <t>East Side of Livingston I.</t>
  </si>
  <si>
    <t>Hannah Point</t>
  </si>
  <si>
    <t>62°39'S</t>
  </si>
  <si>
    <t>060°37'W</t>
  </si>
  <si>
    <t>Livington Island, SSI</t>
  </si>
  <si>
    <t>Heim Glacier</t>
  </si>
  <si>
    <t>67°28'S</t>
  </si>
  <si>
    <t>066°55'W</t>
  </si>
  <si>
    <t>Southern Arrowsmith Peninsula</t>
  </si>
  <si>
    <t>Heroina Island</t>
  </si>
  <si>
    <t>63°24'S</t>
  </si>
  <si>
    <t>054°36'W</t>
  </si>
  <si>
    <t>See Danger Islands</t>
  </si>
  <si>
    <t>Heywood Island</t>
  </si>
  <si>
    <t>62°20'S</t>
  </si>
  <si>
    <t>059°41'W</t>
  </si>
  <si>
    <t>Off Robert I., SSI</t>
  </si>
  <si>
    <t>Horseshoe Island</t>
  </si>
  <si>
    <t>67°51'S</t>
  </si>
  <si>
    <t>067°12'W</t>
  </si>
  <si>
    <t>Hovgaard Island</t>
  </si>
  <si>
    <t>064°08'W</t>
  </si>
  <si>
    <t>Huemul Island</t>
  </si>
  <si>
    <t>63°40'S</t>
  </si>
  <si>
    <t>060°50'W</t>
  </si>
  <si>
    <t>Northern Trinity Peninsula</t>
  </si>
  <si>
    <t>Hydrurga Rocks</t>
  </si>
  <si>
    <t>64°08'S</t>
  </si>
  <si>
    <t>061°37'W</t>
  </si>
  <si>
    <t>Intercurrence Island</t>
  </si>
  <si>
    <t>63°55'S</t>
  </si>
  <si>
    <t>061°24'W</t>
  </si>
  <si>
    <t>Jonassen Island</t>
  </si>
  <si>
    <t>63°33'S</t>
  </si>
  <si>
    <t>056°40'W</t>
  </si>
  <si>
    <t>Antarctic Sound</t>
  </si>
  <si>
    <t>Jougla Point, Port Lockroy</t>
  </si>
  <si>
    <t>Port Lockroy (see also Goudier Is)</t>
  </si>
  <si>
    <t>Kinnes, Cape</t>
  </si>
  <si>
    <t>63°22'S</t>
  </si>
  <si>
    <t>056°33'W</t>
  </si>
  <si>
    <t>Joinville Island (see Madder Cliffs)</t>
  </si>
  <si>
    <t>Kjellman, Cape</t>
  </si>
  <si>
    <t>63°44'S</t>
  </si>
  <si>
    <t>059°24'W</t>
  </si>
  <si>
    <t>Charcot Bay</t>
  </si>
  <si>
    <t>Lagarrigue Cove</t>
  </si>
  <si>
    <t>64°39'S</t>
  </si>
  <si>
    <t>062°34'W</t>
  </si>
  <si>
    <t>Errera Channel (near Spigot Peak)</t>
  </si>
  <si>
    <t>Lookout, Cape</t>
  </si>
  <si>
    <t>61°16'S</t>
  </si>
  <si>
    <t>055°12'W</t>
  </si>
  <si>
    <t>Southern Elephant I., SSI</t>
  </si>
  <si>
    <t>Macaroni Point</t>
  </si>
  <si>
    <t>62°54'S</t>
  </si>
  <si>
    <t>060°32'W</t>
  </si>
  <si>
    <t>Madder Cliffs</t>
  </si>
  <si>
    <t>63°18'S</t>
  </si>
  <si>
    <t>056°29'W</t>
  </si>
  <si>
    <t xml:space="preserve">Joinville Island </t>
  </si>
  <si>
    <t>Martin, Point</t>
  </si>
  <si>
    <t>60°47'S</t>
  </si>
  <si>
    <t>044°41'W</t>
  </si>
  <si>
    <t>S coast Laurie Island, SOI</t>
  </si>
  <si>
    <t>Melchior Islands</t>
  </si>
  <si>
    <t>64°19'S</t>
  </si>
  <si>
    <t>062°57'W</t>
  </si>
  <si>
    <t>Dallmann Bay</t>
  </si>
  <si>
    <t>Melville, Cape</t>
  </si>
  <si>
    <t>62°02'S</t>
  </si>
  <si>
    <t>057°37'W</t>
  </si>
  <si>
    <t>Eastern KGI, SSI</t>
  </si>
  <si>
    <t>Metchnikoff Point</t>
  </si>
  <si>
    <t>Northern Brabant Island</t>
  </si>
  <si>
    <t>Murray Island</t>
  </si>
  <si>
    <t>64°22'S</t>
  </si>
  <si>
    <t>061°34'W</t>
  </si>
  <si>
    <t>Neko Harbor</t>
  </si>
  <si>
    <t>062°33'W</t>
  </si>
  <si>
    <t>Andvord Bay (Arg. refuge hut)</t>
  </si>
  <si>
    <t>Orne Islands</t>
  </si>
  <si>
    <t>Palaver Point</t>
  </si>
  <si>
    <t>64°09'S</t>
  </si>
  <si>
    <t>061°45'W</t>
  </si>
  <si>
    <t>West of Two Hummock Island</t>
  </si>
  <si>
    <t>Paulet Island</t>
  </si>
  <si>
    <t>63°35'S</t>
  </si>
  <si>
    <t>055°47'W</t>
  </si>
  <si>
    <t>South of Dundee Island</t>
  </si>
  <si>
    <t>Pendulum Cove</t>
  </si>
  <si>
    <t>62°56'S</t>
  </si>
  <si>
    <t>060°36'W</t>
  </si>
  <si>
    <t>Deception Island - geothermal beach</t>
  </si>
  <si>
    <t>Penguin Island</t>
  </si>
  <si>
    <t>62°06'S</t>
  </si>
  <si>
    <t>057°54'W</t>
  </si>
  <si>
    <t>King George Bay, KGI</t>
  </si>
  <si>
    <t>Penguin Point</t>
  </si>
  <si>
    <t>056°43'W</t>
  </si>
  <si>
    <t>Seymour Island</t>
  </si>
  <si>
    <t>Petermann Island</t>
  </si>
  <si>
    <t>65°10'S</t>
  </si>
  <si>
    <t>064°10'W</t>
  </si>
  <si>
    <t>Pitt Islands</t>
  </si>
  <si>
    <t>65°26'S</t>
  </si>
  <si>
    <t>065°30'W</t>
  </si>
  <si>
    <t>North of Renaud Is, Biscoe Islands</t>
  </si>
  <si>
    <t>Pitt Point</t>
  </si>
  <si>
    <t>63°51'S</t>
  </si>
  <si>
    <t>058°22'W</t>
  </si>
  <si>
    <t>Trinity Peninsula (Victory Glacier)</t>
  </si>
  <si>
    <t>Pléneau Island</t>
  </si>
  <si>
    <t>65°06'S</t>
  </si>
  <si>
    <t>064°04'W</t>
  </si>
  <si>
    <t>Portal Point</t>
  </si>
  <si>
    <t>64°30'S</t>
  </si>
  <si>
    <t>061°46'W</t>
  </si>
  <si>
    <t>Reclus Peninsula</t>
  </si>
  <si>
    <t>Prospect Point</t>
  </si>
  <si>
    <t>66°01'S</t>
  </si>
  <si>
    <t>065°21'W</t>
  </si>
  <si>
    <t>Robert Point</t>
  </si>
  <si>
    <t>62°28'S</t>
  </si>
  <si>
    <t>059°23'W</t>
  </si>
  <si>
    <t>Robert Island, SSI</t>
  </si>
  <si>
    <t>Rongé Island</t>
  </si>
  <si>
    <t>64°43'S</t>
  </si>
  <si>
    <t>062°41'W</t>
  </si>
  <si>
    <t>West side of Errera Channel</t>
  </si>
  <si>
    <t>Rosamel Island</t>
  </si>
  <si>
    <t>63°34'S</t>
  </si>
  <si>
    <t>056°17'W</t>
  </si>
  <si>
    <t>Rum Cove</t>
  </si>
  <si>
    <t>64°06'S</t>
  </si>
  <si>
    <t>James Ross Is</t>
  </si>
  <si>
    <t xml:space="preserve">Seymour Island </t>
  </si>
  <si>
    <t>Shingle Cove</t>
  </si>
  <si>
    <t>045°34'W</t>
  </si>
  <si>
    <t>South coast of Coronation I., SOI</t>
  </si>
  <si>
    <t>Skontorp Cove</t>
  </si>
  <si>
    <t>64°54'S</t>
  </si>
  <si>
    <t>062°52'W</t>
  </si>
  <si>
    <t>Paradise Harbor – if landing</t>
  </si>
  <si>
    <t>Small Island</t>
  </si>
  <si>
    <t>64°00'S</t>
  </si>
  <si>
    <t>Off Intercurrence Island</t>
  </si>
  <si>
    <t>Snow Hill Island</t>
  </si>
  <si>
    <t>057°12'W</t>
  </si>
  <si>
    <t>Admiralty Sound</t>
  </si>
  <si>
    <t>Spigot Peak</t>
  </si>
  <si>
    <t>Spring Point</t>
  </si>
  <si>
    <t>64°18'S</t>
  </si>
  <si>
    <t>061°03'W</t>
  </si>
  <si>
    <t>Stonington Island</t>
  </si>
  <si>
    <t>68°11'S</t>
  </si>
  <si>
    <t>067°00'W</t>
  </si>
  <si>
    <t>East Marguerite Bay</t>
  </si>
  <si>
    <t>Suárez Glacier</t>
  </si>
  <si>
    <t>64°56'S</t>
  </si>
  <si>
    <t>062°56'W</t>
  </si>
  <si>
    <t>Paradise Harbor</t>
  </si>
  <si>
    <t>Telefon Bay</t>
  </si>
  <si>
    <t>060°40'W</t>
  </si>
  <si>
    <t>Deception Island – walk to craters</t>
  </si>
  <si>
    <t>Torgersen Island</t>
  </si>
  <si>
    <t>64°46'S</t>
  </si>
  <si>
    <t>064°05'W</t>
  </si>
  <si>
    <t>Arthur Harbor, Anvers I.</t>
  </si>
  <si>
    <t>Turret Point</t>
  </si>
  <si>
    <t>62°05'S</t>
  </si>
  <si>
    <t>057°55'W</t>
  </si>
  <si>
    <t>King George Island, SSI</t>
  </si>
  <si>
    <t>Tuxen, Cape</t>
  </si>
  <si>
    <t>65°16'S</t>
  </si>
  <si>
    <t>Waddington Bay (Mt. Demaria)</t>
  </si>
  <si>
    <t>Useful Island</t>
  </si>
  <si>
    <t>West of Ronge Island</t>
  </si>
  <si>
    <t>Valentine, Cape</t>
  </si>
  <si>
    <t>61°06'S</t>
  </si>
  <si>
    <t>054°39'W</t>
  </si>
  <si>
    <t>Eastern Elephant I., SSI</t>
  </si>
  <si>
    <t>View Point</t>
  </si>
  <si>
    <t>057°22'W</t>
  </si>
  <si>
    <t>Duse Bay, Trinity Peninsula</t>
  </si>
  <si>
    <t>Waddington Bay</t>
  </si>
  <si>
    <t>Penola Strait (Mt. Mill)</t>
  </si>
  <si>
    <t>Wauwermans Islands</t>
  </si>
  <si>
    <t>64°55'S</t>
  </si>
  <si>
    <t>063°53'W</t>
  </si>
  <si>
    <t>South of Anvers Island</t>
  </si>
  <si>
    <t>Whalers Bay</t>
  </si>
  <si>
    <t>62°59'S</t>
  </si>
  <si>
    <t>060°34'W</t>
  </si>
  <si>
    <t>Deception Island – old stations</t>
  </si>
  <si>
    <t>Wiggins Glacier</t>
  </si>
  <si>
    <t>65°14'S</t>
  </si>
  <si>
    <t>064°03'W</t>
  </si>
  <si>
    <t>Wild, Point</t>
  </si>
  <si>
    <t>054°52'W</t>
  </si>
  <si>
    <t>Northern Elephant I., SSI</t>
  </si>
  <si>
    <t>Yalour Islands</t>
  </si>
  <si>
    <t>Yankee Harbor</t>
  </si>
  <si>
    <t>62°32'S</t>
  </si>
  <si>
    <t>Greenwich I., SSI - Spit Point</t>
  </si>
  <si>
    <t>Total</t>
  </si>
  <si>
    <t>ID Code</t>
  </si>
  <si>
    <t>ID Date</t>
  </si>
  <si>
    <t>Waterboat Point</t>
  </si>
  <si>
    <t>Jubany</t>
  </si>
  <si>
    <t>C. Ferraz</t>
  </si>
  <si>
    <t>Orcadas</t>
  </si>
  <si>
    <t>Admirality Bay</t>
  </si>
  <si>
    <t>Laurie Island</t>
  </si>
  <si>
    <t>G Videla</t>
  </si>
  <si>
    <t>62°10'S</t>
  </si>
  <si>
    <t>62°14'S</t>
  </si>
  <si>
    <t>60°45'S</t>
  </si>
  <si>
    <t>058°48'W</t>
  </si>
  <si>
    <t>044°44'W</t>
  </si>
  <si>
    <t>Esperanza</t>
  </si>
  <si>
    <t>Neumayer Canal</t>
  </si>
  <si>
    <t>Mikkelsen Harbor</t>
  </si>
  <si>
    <t>Cierva Cove</t>
  </si>
  <si>
    <t>Arctowski</t>
  </si>
  <si>
    <t>Wilhelmira Bay</t>
  </si>
  <si>
    <t>Palmer Station</t>
  </si>
  <si>
    <t>Potter Cove (Jubany)</t>
  </si>
  <si>
    <t>Hope Bay (Esperanza)</t>
  </si>
  <si>
    <t>Almirante</t>
  </si>
  <si>
    <t>Paradise Bay (Almirante)</t>
  </si>
  <si>
    <t>Frey Station</t>
  </si>
  <si>
    <t>Lemair Channel</t>
  </si>
  <si>
    <t>Orcadas (Laurie Island)</t>
  </si>
  <si>
    <t>64°52'S</t>
  </si>
  <si>
    <t>64°47'S</t>
  </si>
  <si>
    <t>63°53'S</t>
  </si>
  <si>
    <t>62°15'S</t>
  </si>
  <si>
    <t>64°38'S</t>
  </si>
  <si>
    <t>056°59'W</t>
  </si>
  <si>
    <t>060°47'W</t>
  </si>
  <si>
    <t>061°07'W</t>
  </si>
  <si>
    <t>058°51'W</t>
  </si>
  <si>
    <t>058°57'W</t>
  </si>
  <si>
    <t>063°57'W</t>
  </si>
  <si>
    <t>PVR0203R002CBR170902-1002</t>
  </si>
  <si>
    <t>Dominican</t>
  </si>
  <si>
    <t>Ukraine</t>
  </si>
  <si>
    <t>Bahamas</t>
  </si>
  <si>
    <t>Belarus</t>
  </si>
  <si>
    <t>Croatia</t>
  </si>
  <si>
    <t>Cuba</t>
  </si>
  <si>
    <t>Cyprus</t>
  </si>
  <si>
    <t>Czech Republic</t>
  </si>
  <si>
    <t>Dominican Republic</t>
  </si>
  <si>
    <t>Estonia</t>
  </si>
  <si>
    <t>Guatemala</t>
  </si>
  <si>
    <t>Honduras</t>
  </si>
  <si>
    <t>Kenya</t>
  </si>
  <si>
    <t>Latvia</t>
  </si>
  <si>
    <t>Lebanon</t>
  </si>
  <si>
    <t>Lithuania</t>
  </si>
  <si>
    <t>Macedonia</t>
  </si>
  <si>
    <t>Namibia</t>
  </si>
  <si>
    <t>Nepal</t>
  </si>
  <si>
    <t>Pakistan</t>
  </si>
  <si>
    <t>Paraguay</t>
  </si>
  <si>
    <t>Philippines</t>
  </si>
  <si>
    <t>Romania</t>
  </si>
  <si>
    <t>Slovakia</t>
  </si>
  <si>
    <t>Togo</t>
  </si>
  <si>
    <t>Uruguay</t>
  </si>
  <si>
    <t>Zimbabwe</t>
  </si>
  <si>
    <t>Nationalities</t>
  </si>
  <si>
    <t>Aircraft Landing</t>
  </si>
  <si>
    <t>Other</t>
  </si>
  <si>
    <t>Activities</t>
  </si>
  <si>
    <t>Activities at Site</t>
  </si>
  <si>
    <t>Armenia</t>
  </si>
  <si>
    <t>Bolivia</t>
  </si>
  <si>
    <t>Cayman Islands</t>
  </si>
  <si>
    <t>Falkland Islands</t>
  </si>
  <si>
    <t>Ghana</t>
  </si>
  <si>
    <t>Liberia</t>
  </si>
  <si>
    <t>Monaco</t>
  </si>
  <si>
    <t>South Korea</t>
  </si>
  <si>
    <t>Sri Lanka</t>
  </si>
  <si>
    <t>Vietnam</t>
  </si>
  <si>
    <t xml:space="preserve">  </t>
  </si>
  <si>
    <t>Luxembourg</t>
  </si>
  <si>
    <t>Barbados</t>
  </si>
  <si>
    <t>Brunei</t>
  </si>
  <si>
    <t>Cape Verde</t>
  </si>
  <si>
    <t>El Salvador</t>
  </si>
  <si>
    <t>Grenada</t>
  </si>
  <si>
    <t>Kazakhstan</t>
  </si>
  <si>
    <t>Morocco</t>
  </si>
  <si>
    <t>Nicaragua</t>
  </si>
  <si>
    <t>Swaziland</t>
  </si>
  <si>
    <t>Syria</t>
  </si>
  <si>
    <t>Tunisia</t>
  </si>
  <si>
    <t>Uganda</t>
  </si>
  <si>
    <t>Azerbaijan</t>
  </si>
  <si>
    <t>Cameroon</t>
  </si>
  <si>
    <t>Guyana</t>
  </si>
  <si>
    <t>North Korea</t>
  </si>
  <si>
    <t>Saudi Arabia</t>
  </si>
  <si>
    <t>Tanzania</t>
  </si>
  <si>
    <t>Haiti</t>
  </si>
  <si>
    <t>Burundi</t>
  </si>
  <si>
    <t>Union Glacier</t>
  </si>
  <si>
    <t>Tajikistan</t>
  </si>
  <si>
    <t>Kuwait</t>
  </si>
  <si>
    <t>Kyrgyzstan</t>
  </si>
  <si>
    <t>Maldives</t>
  </si>
  <si>
    <t>Georgia</t>
  </si>
  <si>
    <t>Bahrain</t>
  </si>
  <si>
    <t>Angola</t>
  </si>
  <si>
    <t>Qatar</t>
  </si>
  <si>
    <t>Algeria</t>
  </si>
  <si>
    <t>Iraq</t>
  </si>
  <si>
    <t>Yes/No</t>
  </si>
  <si>
    <t>Yes</t>
  </si>
  <si>
    <t>No</t>
  </si>
  <si>
    <t>Don't Know</t>
  </si>
  <si>
    <t>Afghanistan</t>
  </si>
  <si>
    <t>American Samoa</t>
  </si>
  <si>
    <t>Anguilla</t>
  </si>
  <si>
    <t>Antigua and Barbuda</t>
  </si>
  <si>
    <t>Aruba</t>
  </si>
  <si>
    <t>Belize</t>
  </si>
  <si>
    <t>Benin</t>
  </si>
  <si>
    <t>Bhutan</t>
  </si>
  <si>
    <t>Bosnia and Herzegovina</t>
  </si>
  <si>
    <t>Botswana</t>
  </si>
  <si>
    <t>Bouvet Island</t>
  </si>
  <si>
    <t>British Indian Ocean Territory</t>
  </si>
  <si>
    <t>British Virgin Islands</t>
  </si>
  <si>
    <t>Burkina Faso</t>
  </si>
  <si>
    <t>Cambodia</t>
  </si>
  <si>
    <t>Central African Republic</t>
  </si>
  <si>
    <t>Chad</t>
  </si>
  <si>
    <t>Christmas Island</t>
  </si>
  <si>
    <t>Cocos Islands</t>
  </si>
  <si>
    <t>Colombia</t>
  </si>
  <si>
    <t>Comoros</t>
  </si>
  <si>
    <t>Cook Islands</t>
  </si>
  <si>
    <t>Democratic Republic of the Congo</t>
  </si>
  <si>
    <t>Djibouti</t>
  </si>
  <si>
    <t>Dominica</t>
  </si>
  <si>
    <t>East Timor</t>
  </si>
  <si>
    <t>Equatorial Guinea</t>
  </si>
  <si>
    <t>Eritrea</t>
  </si>
  <si>
    <t>Faroe Islands</t>
  </si>
  <si>
    <t>Finland</t>
  </si>
  <si>
    <t>French Guiana</t>
  </si>
  <si>
    <t>French Polynesia</t>
  </si>
  <si>
    <t>French Southern Territories</t>
  </si>
  <si>
    <t>Gabon</t>
  </si>
  <si>
    <t>Gambia</t>
  </si>
  <si>
    <t>Gibraltar</t>
  </si>
  <si>
    <t>Guadeloupe</t>
  </si>
  <si>
    <t>Guam</t>
  </si>
  <si>
    <t>Guinea</t>
  </si>
  <si>
    <t>Guinea-Bissau</t>
  </si>
  <si>
    <t>Heard Island and McDonald Islands</t>
  </si>
  <si>
    <t>Hungary</t>
  </si>
  <si>
    <t>Iran</t>
  </si>
  <si>
    <t>Ireland</t>
  </si>
  <si>
    <t>Ivory Coast</t>
  </si>
  <si>
    <t>Kiribati</t>
  </si>
  <si>
    <t>Laos</t>
  </si>
  <si>
    <t>Lesotho</t>
  </si>
  <si>
    <t>Libya</t>
  </si>
  <si>
    <t>Macao</t>
  </si>
  <si>
    <t>Madagascar</t>
  </si>
  <si>
    <t>Mali</t>
  </si>
  <si>
    <t>Marshall Islands</t>
  </si>
  <si>
    <t>Martinique</t>
  </si>
  <si>
    <t>Mauritania</t>
  </si>
  <si>
    <t>Mayotte</t>
  </si>
  <si>
    <t>Micronesia</t>
  </si>
  <si>
    <t>Moldova</t>
  </si>
  <si>
    <t>Montserrat</t>
  </si>
  <si>
    <t>Mozambique</t>
  </si>
  <si>
    <t>Nauru</t>
  </si>
  <si>
    <t>Netherlands</t>
  </si>
  <si>
    <t>Netherlands Antilles</t>
  </si>
  <si>
    <t>New Caledonia</t>
  </si>
  <si>
    <t>Niger</t>
  </si>
  <si>
    <t>Nigeria</t>
  </si>
  <si>
    <t>Niue</t>
  </si>
  <si>
    <t>Norfolk Island</t>
  </si>
  <si>
    <t>Northern Mariana Islands</t>
  </si>
  <si>
    <t>Norway</t>
  </si>
  <si>
    <t>Palau</t>
  </si>
  <si>
    <t>Palestinian Territory</t>
  </si>
  <si>
    <t>Papua New Guinea</t>
  </si>
  <si>
    <t>Pitcairn</t>
  </si>
  <si>
    <t>Puerto Rico</t>
  </si>
  <si>
    <t>Republic of the Congo</t>
  </si>
  <si>
    <t>Reunion</t>
  </si>
  <si>
    <t>Russia</t>
  </si>
  <si>
    <t>Rwanda</t>
  </si>
  <si>
    <t>Saint Helena</t>
  </si>
  <si>
    <t>Saint Kitts and Nevis</t>
  </si>
  <si>
    <t>Saint Lucia</t>
  </si>
  <si>
    <t>Saint Pierre and Miquelon</t>
  </si>
  <si>
    <t>Saint Vincent and the Grenadines</t>
  </si>
  <si>
    <t>Samoa</t>
  </si>
  <si>
    <t>San Marino</t>
  </si>
  <si>
    <t>Sao Tome and Principe</t>
  </si>
  <si>
    <t>Senegal</t>
  </si>
  <si>
    <t>Serbia and Montenegro</t>
  </si>
  <si>
    <t>Sierra Leone</t>
  </si>
  <si>
    <t>Singapore</t>
  </si>
  <si>
    <t>Solomon Islands</t>
  </si>
  <si>
    <t>Somalia</t>
  </si>
  <si>
    <t>Sudan</t>
  </si>
  <si>
    <t>Suriname</t>
  </si>
  <si>
    <t>Svalbard and Jan Mayen</t>
  </si>
  <si>
    <t>Taiwan</t>
  </si>
  <si>
    <t>Tokelau</t>
  </si>
  <si>
    <t>Tonga</t>
  </si>
  <si>
    <t>Trinidad and Tobago</t>
  </si>
  <si>
    <t>Turkey</t>
  </si>
  <si>
    <t>Turks and Caicos Islands</t>
  </si>
  <si>
    <t>Tuvalu</t>
  </si>
  <si>
    <t>U.S. Virgin Islands</t>
  </si>
  <si>
    <t>United Arab Emirates</t>
  </si>
  <si>
    <t>United States Minor Outlying Islands</t>
  </si>
  <si>
    <t>Uzbekistan</t>
  </si>
  <si>
    <t>Vanuatu</t>
  </si>
  <si>
    <t>Vatican</t>
  </si>
  <si>
    <t>Wallis and Futuna</t>
  </si>
  <si>
    <t>Western Sahara</t>
  </si>
  <si>
    <t>Yemen</t>
  </si>
  <si>
    <t>USA</t>
  </si>
  <si>
    <t>select:</t>
  </si>
  <si>
    <t>Montenegro</t>
  </si>
  <si>
    <t>Serbia</t>
  </si>
  <si>
    <t>Individuals who are not tour/expedition staff, pax or crew: e.g. observers, national representatives or scientists.</t>
  </si>
  <si>
    <r>
      <t>Crew</t>
    </r>
    <r>
      <rPr>
        <sz val="8"/>
        <rFont val="Arial"/>
        <family val="2"/>
      </rPr>
      <t>:</t>
    </r>
  </si>
  <si>
    <r>
      <t>Other</t>
    </r>
    <r>
      <rPr>
        <sz val="8"/>
        <rFont val="Arial"/>
        <family val="2"/>
      </rPr>
      <t>:</t>
    </r>
  </si>
  <si>
    <t>Crew</t>
  </si>
  <si>
    <t>Operators</t>
  </si>
  <si>
    <t>Aircraft Miscellaneous</t>
  </si>
  <si>
    <t>ALE-IL76</t>
  </si>
  <si>
    <t>ARK-TRUCK</t>
  </si>
  <si>
    <t>DAP-KING300</t>
  </si>
  <si>
    <t>TAC-IL76</t>
  </si>
  <si>
    <t>Antarctic Logistics &amp; Expeditions</t>
  </si>
  <si>
    <t>Arctic Trucks</t>
  </si>
  <si>
    <t>DAP Antarctica</t>
  </si>
  <si>
    <t>EYOS Expeditions Ltd.</t>
  </si>
  <si>
    <t>White Desert Ltd</t>
  </si>
  <si>
    <t>E:</t>
  </si>
  <si>
    <t>Total Clients Days:</t>
  </si>
  <si>
    <t>Vehicle crew, aircraft crew, and crew and hotel / catering staff (excluding above).</t>
  </si>
  <si>
    <t>Ski Aircraft</t>
  </si>
  <si>
    <t>Snowmobile &amp; Tractor</t>
  </si>
  <si>
    <t>Snowmobile</t>
  </si>
  <si>
    <t>Completed</t>
    <phoneticPr fontId="0" type="noConversion"/>
  </si>
  <si>
    <t>Commenced</t>
    <phoneticPr fontId="0" type="noConversion"/>
  </si>
  <si>
    <t>Cycle</t>
  </si>
  <si>
    <t>Number of people taking part</t>
    <phoneticPr fontId="0" type="noConversion"/>
  </si>
  <si>
    <t>Date Completed</t>
    <phoneticPr fontId="0" type="noConversion"/>
  </si>
  <si>
    <t>Expedition Location(s) or Route</t>
  </si>
  <si>
    <t>Notes</t>
  </si>
  <si>
    <t>No. Crew</t>
  </si>
  <si>
    <t>No. Personnel</t>
  </si>
  <si>
    <t>Date to</t>
  </si>
  <si>
    <t xml:space="preserve">Date from </t>
  </si>
  <si>
    <t>Organisation</t>
  </si>
  <si>
    <t>Detail of support for government and other scientific activity.</t>
  </si>
  <si>
    <t>Deep Field Experience Mountaineering</t>
  </si>
  <si>
    <t>Deep Field Experience Skydiving</t>
  </si>
  <si>
    <t>Vinson Massif Climb</t>
  </si>
  <si>
    <t>on flight</t>
    <phoneticPr fontId="6" type="noConversion"/>
  </si>
  <si>
    <t>took off</t>
    <phoneticPr fontId="6" type="noConversion"/>
  </si>
  <si>
    <t xml:space="preserve">Flight </t>
    <phoneticPr fontId="6" type="noConversion"/>
  </si>
  <si>
    <t>Flight</t>
    <phoneticPr fontId="6" type="noConversion"/>
  </si>
  <si>
    <t>To</t>
    <phoneticPr fontId="6" type="noConversion"/>
  </si>
  <si>
    <t>From</t>
    <phoneticPr fontId="6" type="noConversion"/>
  </si>
  <si>
    <t>Date</t>
    <phoneticPr fontId="6" type="noConversion"/>
  </si>
  <si>
    <t>Total Number of Expeditions</t>
  </si>
  <si>
    <t>Total Number of Expeditions:</t>
  </si>
  <si>
    <t>F:</t>
  </si>
  <si>
    <t>Clients</t>
  </si>
  <si>
    <t>Guides</t>
  </si>
  <si>
    <t>Total Client Days on Antarctica</t>
  </si>
  <si>
    <t>Snow Ski</t>
  </si>
  <si>
    <t>Cape Town</t>
  </si>
  <si>
    <t>Novo Runway</t>
  </si>
  <si>
    <t>Punta Arenas</t>
  </si>
  <si>
    <t>Wolfsfang Runway</t>
  </si>
  <si>
    <t>Date Commenced</t>
  </si>
  <si>
    <t>POST-VISIT REPORT FORM: PART 1 - Seasonal Overview</t>
  </si>
  <si>
    <r>
      <t xml:space="preserve">The </t>
    </r>
    <r>
      <rPr>
        <u/>
        <sz val="9"/>
        <rFont val="Arial"/>
        <family val="2"/>
      </rPr>
      <t>Expeditions Record</t>
    </r>
    <r>
      <rPr>
        <sz val="9"/>
        <rFont val="Arial"/>
        <family val="2"/>
      </rPr>
      <t xml:space="preserve"> is completed for every season.</t>
    </r>
  </si>
  <si>
    <t>Expeditions Details</t>
  </si>
  <si>
    <t>Expeditions are:</t>
  </si>
  <si>
    <t>Expedition Leader(s) name:</t>
  </si>
  <si>
    <t>Record of Expedition Numbers by Nationality (Total for this Season)</t>
  </si>
  <si>
    <r>
      <t>Clients</t>
    </r>
    <r>
      <rPr>
        <sz val="8"/>
        <rFont val="Arial"/>
        <family val="2"/>
      </rPr>
      <t>:</t>
    </r>
  </si>
  <si>
    <t>Guides:</t>
  </si>
  <si>
    <t>Members of the expeditions that are not guides, crew, observers or national representatives.</t>
  </si>
  <si>
    <t>Please submit this Post-Visit Report to an appropriate national authority within three months of the activities having taken place.</t>
  </si>
  <si>
    <t>Motorized Vehicle</t>
  </si>
  <si>
    <t>Expedition Types</t>
  </si>
  <si>
    <t>POST-VISIT REPORT FORM: PART 2 - Record of Intercontinental Flights</t>
  </si>
  <si>
    <t>Obs</t>
  </si>
  <si>
    <t>Aircrafts</t>
  </si>
  <si>
    <t>Ports (From + To)</t>
  </si>
  <si>
    <t>Aircrafts and Vehicles</t>
  </si>
  <si>
    <t>landed</t>
  </si>
  <si>
    <t>POST-VISIT REPORT FORM: PART 3 - Expedition Log</t>
  </si>
  <si>
    <r>
      <t xml:space="preserve">Select up to three activities per Expedition Log entry. 
</t>
    </r>
    <r>
      <rPr>
        <b/>
        <sz val="11"/>
        <color rgb="FFB30202"/>
        <rFont val="Arial"/>
        <family val="2"/>
      </rPr>
      <t>Use additional lines if the number of clients differs per activity or more than three activities occurred.</t>
    </r>
  </si>
  <si>
    <t xml:space="preserve">Complete one line of the Expedition Log Record for each expedition              </t>
  </si>
  <si>
    <t>Season Start Date:</t>
  </si>
  <si>
    <t>Season End Date:</t>
  </si>
  <si>
    <t>Sites Reference Data</t>
  </si>
  <si>
    <t>Amanda Bay</t>
  </si>
  <si>
    <t>69°15'S</t>
  </si>
  <si>
    <t>76°50'E</t>
  </si>
  <si>
    <t>Continent</t>
  </si>
  <si>
    <t>Amery Ice Shelf</t>
  </si>
  <si>
    <t>69°45'S</t>
  </si>
  <si>
    <t>71°0'E</t>
  </si>
  <si>
    <t>Astrolabe Glacier Area, or Vicinity</t>
  </si>
  <si>
    <t>66°45'S</t>
  </si>
  <si>
    <t>139°55'E</t>
  </si>
  <si>
    <t>Auster Rookery</t>
  </si>
  <si>
    <t>Balleny Islands</t>
  </si>
  <si>
    <t>66°55'S</t>
  </si>
  <si>
    <t>163°20'E</t>
  </si>
  <si>
    <t>Bartlett Bay</t>
  </si>
  <si>
    <t>Bay of Whales</t>
  </si>
  <si>
    <t>78°30'S</t>
  </si>
  <si>
    <t>164°20'W</t>
  </si>
  <si>
    <t>Beaufort Island</t>
  </si>
  <si>
    <t>76°56'S</t>
  </si>
  <si>
    <t>166°56'E</t>
  </si>
  <si>
    <t>Boat Harbour</t>
  </si>
  <si>
    <t>Buromskiy Island</t>
  </si>
  <si>
    <t>66°32'S</t>
  </si>
  <si>
    <t>93°0'E</t>
  </si>
  <si>
    <t>Campbell Glacier/Gondwana Area</t>
  </si>
  <si>
    <t>74°25'S</t>
  </si>
  <si>
    <t>164°22'E</t>
  </si>
  <si>
    <t>Campbell Island</t>
  </si>
  <si>
    <t>74°40'S</t>
  </si>
  <si>
    <t>164°28'E</t>
  </si>
  <si>
    <t>Cape Adare</t>
  </si>
  <si>
    <t>71°17'S</t>
  </si>
  <si>
    <t>170°14'E</t>
  </si>
  <si>
    <t>Cape Bird</t>
  </si>
  <si>
    <t>77°9'44"S</t>
  </si>
  <si>
    <t>166°42'4"E</t>
  </si>
  <si>
    <t>Cape Colbeck</t>
  </si>
  <si>
    <t>77°7'S</t>
  </si>
  <si>
    <t>158°1'W</t>
  </si>
  <si>
    <t>Cape Crozier</t>
  </si>
  <si>
    <t>77°31'S</t>
  </si>
  <si>
    <t>169°24'E</t>
  </si>
  <si>
    <t>Cape Darnley</t>
  </si>
  <si>
    <t>Cape Decouverte</t>
  </si>
  <si>
    <t>66°46'S</t>
  </si>
  <si>
    <t>141°33'E</t>
  </si>
  <si>
    <t>Cape Denison</t>
  </si>
  <si>
    <t>67°0'S</t>
  </si>
  <si>
    <t>142°40'E</t>
  </si>
  <si>
    <t>Cape Evans</t>
  </si>
  <si>
    <t>77°38'21"S</t>
  </si>
  <si>
    <t>Cape Gray</t>
  </si>
  <si>
    <t>66°51'S</t>
  </si>
  <si>
    <t>143°22'E</t>
  </si>
  <si>
    <t>Cape Hallett</t>
  </si>
  <si>
    <t>72°19'S</t>
  </si>
  <si>
    <t>170°16'E</t>
  </si>
  <si>
    <t>Cape Jules</t>
  </si>
  <si>
    <t>66°44'S</t>
  </si>
  <si>
    <t>140°55'E</t>
  </si>
  <si>
    <t>Cape Mergerie</t>
  </si>
  <si>
    <t>Cape Roget</t>
  </si>
  <si>
    <t>71°59'S</t>
  </si>
  <si>
    <t>170°37'E</t>
  </si>
  <si>
    <t>Cape Royds</t>
  </si>
  <si>
    <t>77°32'36"S</t>
  </si>
  <si>
    <t>Cape Washington</t>
  </si>
  <si>
    <t>74°39'S</t>
  </si>
  <si>
    <t>165°25'E</t>
  </si>
  <si>
    <t>Casey Station</t>
  </si>
  <si>
    <t>66°17'S</t>
  </si>
  <si>
    <t>Commonwealth Bay</t>
  </si>
  <si>
    <t>66°54'S</t>
  </si>
  <si>
    <t>Coulman Island</t>
  </si>
  <si>
    <t>73°28'S</t>
  </si>
  <si>
    <t>169°45'E</t>
  </si>
  <si>
    <t>Davis Islands</t>
  </si>
  <si>
    <t>66°40'S</t>
  </si>
  <si>
    <t>108°25'E</t>
  </si>
  <si>
    <t>Davis Station</t>
  </si>
  <si>
    <t>Drescher Inlet</t>
  </si>
  <si>
    <t>Drygalski Ice Tongue</t>
  </si>
  <si>
    <t>75°24'S</t>
  </si>
  <si>
    <t>163°30'E</t>
  </si>
  <si>
    <t>Dumont d'Urville Station</t>
  </si>
  <si>
    <t>66°39'46"S</t>
  </si>
  <si>
    <t>Flutter Rookery</t>
  </si>
  <si>
    <t>67°50'S</t>
  </si>
  <si>
    <t>69°45'E</t>
  </si>
  <si>
    <t>Halley Rookery</t>
  </si>
  <si>
    <t>Halley Station</t>
  </si>
  <si>
    <t>75°34'53"S</t>
  </si>
  <si>
    <t>Hut Point</t>
  </si>
  <si>
    <t>166°38'16"E</t>
  </si>
  <si>
    <t>Inexpressible Island</t>
  </si>
  <si>
    <t>74°54'S</t>
  </si>
  <si>
    <t>163°39'E</t>
  </si>
  <si>
    <t>Ironside Glacier</t>
  </si>
  <si>
    <t>72°8'S</t>
  </si>
  <si>
    <t>169°40'E</t>
  </si>
  <si>
    <t>Jang Bogo Station</t>
  </si>
  <si>
    <t>74°36'55"S</t>
  </si>
  <si>
    <t>Law-Racoviță Station</t>
  </si>
  <si>
    <t>76°22'46"E</t>
  </si>
  <si>
    <t>Leningradskaya Station</t>
  </si>
  <si>
    <t>69°30'S</t>
  </si>
  <si>
    <t>159°23'E</t>
  </si>
  <si>
    <t>Mackellar Islands</t>
  </si>
  <si>
    <t>66°58'S</t>
  </si>
  <si>
    <t>Mario Zucchelli Station</t>
  </si>
  <si>
    <t>74°41'S</t>
  </si>
  <si>
    <t>164°7'E</t>
  </si>
  <si>
    <t>Mawson Station</t>
  </si>
  <si>
    <t>McMurdo Sound</t>
  </si>
  <si>
    <t>165°1'E</t>
  </si>
  <si>
    <t>McMurdo Station</t>
  </si>
  <si>
    <t>77°50'47"S</t>
  </si>
  <si>
    <t>Mertz Glacier Tongue</t>
  </si>
  <si>
    <t>67°10'S</t>
  </si>
  <si>
    <t>145°30'E</t>
  </si>
  <si>
    <t>Mirny Station</t>
  </si>
  <si>
    <t>Moubray Bay</t>
  </si>
  <si>
    <t>72°11'S</t>
  </si>
  <si>
    <t>170°15'E</t>
  </si>
  <si>
    <t>Mount Discovery</t>
  </si>
  <si>
    <t>78°22'S</t>
  </si>
  <si>
    <t>Mount Double</t>
  </si>
  <si>
    <t>Mount Erebus Summit</t>
  </si>
  <si>
    <t>Novo Airbase</t>
  </si>
  <si>
    <t>70°49'34"S</t>
  </si>
  <si>
    <t>11°38'22"E</t>
  </si>
  <si>
    <t>Novolazarevskaya Station</t>
  </si>
  <si>
    <t>11°49'26"E</t>
  </si>
  <si>
    <t>Observation Hill</t>
  </si>
  <si>
    <t>77°51'S</t>
  </si>
  <si>
    <t>166°40'E</t>
  </si>
  <si>
    <t>Patriot Hills</t>
  </si>
  <si>
    <t>80°20'S</t>
  </si>
  <si>
    <t>81°25'W</t>
  </si>
  <si>
    <t>Phantom Coast</t>
  </si>
  <si>
    <t>Possession Island</t>
  </si>
  <si>
    <t>71°52'S</t>
  </si>
  <si>
    <t>171°12'E</t>
  </si>
  <si>
    <t>Riiser-Larsen Ice Shelf</t>
  </si>
  <si>
    <t>72°40'S</t>
  </si>
  <si>
    <t>16°0'W</t>
  </si>
  <si>
    <t>Ross Ice Shelf</t>
  </si>
  <si>
    <t>81°30'S</t>
  </si>
  <si>
    <t>175°0'W</t>
  </si>
  <si>
    <t>Ross Sea</t>
  </si>
  <si>
    <t>75°0'S</t>
  </si>
  <si>
    <t>Sabrina Island</t>
  </si>
  <si>
    <t>66°57'S</t>
  </si>
  <si>
    <t>163°17'E</t>
  </si>
  <si>
    <t>Sabrina Island, Balleny Islands</t>
  </si>
  <si>
    <t>Scott Base</t>
  </si>
  <si>
    <t>Scott Island</t>
  </si>
  <si>
    <t>67°24'S</t>
  </si>
  <si>
    <t>179°55'W</t>
  </si>
  <si>
    <t>Shackleton Ice Shelf</t>
  </si>
  <si>
    <t>66°0'S</t>
  </si>
  <si>
    <t>100°0'E</t>
  </si>
  <si>
    <t>Shepard Island</t>
  </si>
  <si>
    <t>132°30'W</t>
  </si>
  <si>
    <t>Shirley Island</t>
  </si>
  <si>
    <t>110°30'E</t>
  </si>
  <si>
    <t>Siple Island</t>
  </si>
  <si>
    <t>73°39'S</t>
  </si>
  <si>
    <t>125°0'W</t>
  </si>
  <si>
    <t>South Pole</t>
  </si>
  <si>
    <t>90°0'S</t>
  </si>
  <si>
    <t>Stancomb Wills Rookery</t>
  </si>
  <si>
    <t>Taylor Valley/Canada Glacier</t>
  </si>
  <si>
    <t>77°39'6"S</t>
  </si>
  <si>
    <t>162°56'29"E</t>
  </si>
  <si>
    <t>Terra Nova Bay</t>
  </si>
  <si>
    <t>74°50'S</t>
  </si>
  <si>
    <t>164°30'E</t>
  </si>
  <si>
    <t>Tetra Rocks</t>
  </si>
  <si>
    <t>The Snares</t>
  </si>
  <si>
    <t>48°34'S</t>
  </si>
  <si>
    <t>179°55'E</t>
  </si>
  <si>
    <t>Thurston Island</t>
  </si>
  <si>
    <t>72°6'S</t>
  </si>
  <si>
    <t>99°0'W</t>
  </si>
  <si>
    <t>Tourmaline Plateau</t>
  </si>
  <si>
    <t>74°10'S</t>
  </si>
  <si>
    <t>163°27'E</t>
  </si>
  <si>
    <t>Troll Airfield</t>
  </si>
  <si>
    <t>71°57'25"S</t>
  </si>
  <si>
    <t>2°27'14"E</t>
  </si>
  <si>
    <t>Unger Island</t>
  </si>
  <si>
    <t>70°41'S</t>
  </si>
  <si>
    <t>166°55'E</t>
  </si>
  <si>
    <t>79°45'S</t>
  </si>
  <si>
    <t>82°30'W</t>
  </si>
  <si>
    <t>Unnamed Emperor Rookery</t>
  </si>
  <si>
    <t>66°33'S</t>
  </si>
  <si>
    <t>92°58'E</t>
  </si>
  <si>
    <t>West Antarctic Ice Sheet</t>
  </si>
  <si>
    <t>79°28'S</t>
  </si>
  <si>
    <t>112°4'W</t>
  </si>
  <si>
    <t>Wilson Piedmont Glacier</t>
  </si>
  <si>
    <t>Wohlschlag Bay</t>
  </si>
  <si>
    <t>77°22'13"S</t>
  </si>
  <si>
    <t>Wolfs Fang Runway</t>
  </si>
  <si>
    <t>Wyatt Earp Islands</t>
  </si>
  <si>
    <t>68°22'S</t>
  </si>
  <si>
    <t>78°32'E</t>
  </si>
  <si>
    <t>Young Island</t>
  </si>
  <si>
    <t>66°25'S</t>
  </si>
  <si>
    <t>162°24'E</t>
  </si>
  <si>
    <t>Zhongshan Station</t>
  </si>
  <si>
    <t>About the PVR</t>
  </si>
  <si>
    <t>DEEP FIELD POST-VISIT REPORT FORM</t>
  </si>
  <si>
    <t>POST-VISIT REPORT PART 4- Government or National Antarctic Program Support</t>
  </si>
  <si>
    <t>OTHER ACTIVITY DESCRIPTION</t>
  </si>
  <si>
    <t>CATALOGUE OF ACTIVITIES</t>
  </si>
  <si>
    <r>
      <t xml:space="preserve">Aircraft Landing- </t>
    </r>
    <r>
      <rPr>
        <sz val="11"/>
        <color rgb="FF000000"/>
        <rFont val="Calibri"/>
        <family val="2"/>
      </rPr>
      <t>Landing on any form of runway.</t>
    </r>
  </si>
  <si>
    <r>
      <t xml:space="preserve">Deep Field Experience Skiing - </t>
    </r>
    <r>
      <rPr>
        <sz val="11"/>
        <color rgb="FF000000"/>
        <rFont val="Calibri"/>
        <family val="2"/>
      </rPr>
      <t>Backcountry skiing (often with skins to allow uphill travel) - this can be over short or long distances.</t>
    </r>
  </si>
  <si>
    <r>
      <t xml:space="preserve">Deep Field Experience Skydiving - </t>
    </r>
    <r>
      <rPr>
        <sz val="11"/>
        <color rgb="FF000000"/>
        <rFont val="Calibri"/>
        <family val="2"/>
      </rPr>
      <t>Tandem or solo free fall skydiving from an aircraft before landing by parachute.</t>
    </r>
  </si>
  <si>
    <r>
      <t xml:space="preserve">Deep Field Experience Other - </t>
    </r>
    <r>
      <rPr>
        <sz val="11"/>
        <color rgb="FF000000"/>
        <rFont val="Calibri"/>
        <family val="2"/>
      </rPr>
      <t>An experience that does not fall under any other of the Deep Field Experience activities. Please add the specific activity to the 'Other Activity Description' box  at the bottom of the Expedition Log.</t>
    </r>
  </si>
  <si>
    <r>
      <t xml:space="preserve">Emperor Penguin Colony Visits </t>
    </r>
    <r>
      <rPr>
        <sz val="11"/>
        <color rgb="FF000000"/>
        <rFont val="Calibri"/>
        <family val="2"/>
      </rPr>
      <t xml:space="preserve">- Visiting an Emperor Penguin Colony </t>
    </r>
  </si>
  <si>
    <r>
      <t xml:space="preserve">South Pole Fly-In </t>
    </r>
    <r>
      <rPr>
        <sz val="11"/>
        <color rgb="FF000000"/>
        <rFont val="Calibri"/>
        <family val="2"/>
      </rPr>
      <t>- Flight to South Pole for a short stop for visits to the geographic and ceremonial South Poles.</t>
    </r>
  </si>
  <si>
    <r>
      <t xml:space="preserve">Vinson Massif Climb </t>
    </r>
    <r>
      <rPr>
        <sz val="11"/>
        <color rgb="FF000000"/>
        <rFont val="Calibri"/>
        <family val="2"/>
      </rPr>
      <t>- Climbing part or all of Vinson Massif with mountaineering guides.</t>
    </r>
  </si>
  <si>
    <t>Deep Field Experience Foot (e.g. walk, run, snowshoe, crampon)</t>
  </si>
  <si>
    <t>Deep Field Experience Skiing</t>
  </si>
  <si>
    <t>Deep Field Experience Snowkiting</t>
  </si>
  <si>
    <t>Deep Field Experience Other</t>
  </si>
  <si>
    <t>Sporting Event Marathon</t>
  </si>
  <si>
    <t>Sporting Event Multi-Sport</t>
  </si>
  <si>
    <t>Sporting Event Other</t>
  </si>
  <si>
    <t>South Pole Fly-In</t>
  </si>
  <si>
    <t>PART 2 Intercontinental Flights</t>
  </si>
  <si>
    <t>PART 1- Seasonal Overview</t>
  </si>
  <si>
    <t>PART 4 - Government or NAP Support</t>
  </si>
  <si>
    <t>View Part 1 - Seasonal Overview</t>
  </si>
  <si>
    <t>View Part 2- Intercontinental Flights</t>
  </si>
  <si>
    <t>View Part 3 - Expedition Log</t>
  </si>
  <si>
    <t>View Part 4- Gov't or NAP Support</t>
  </si>
  <si>
    <t>Aircraft and/or Vehicles Used</t>
  </si>
  <si>
    <t>Station Visit</t>
  </si>
  <si>
    <t>Last 1-2 Degree Expedition</t>
  </si>
  <si>
    <r>
      <t xml:space="preserve">Expedition Support-  </t>
    </r>
    <r>
      <rPr>
        <sz val="11"/>
        <color rgb="FF000000"/>
        <rFont val="Calibri"/>
        <family val="2"/>
      </rPr>
      <t>Support offered to various types of expeditions (transport, communications, gear caching, SAR support, etc.) by vessels or air Operators.</t>
    </r>
  </si>
  <si>
    <r>
      <t xml:space="preserve">Station Visit- </t>
    </r>
    <r>
      <rPr>
        <sz val="11"/>
        <color rgb="FF000000"/>
        <rFont val="Calibri"/>
        <family val="2"/>
      </rPr>
      <t>Tour of National Antarctic Program station with permissions arranged in advance.</t>
    </r>
  </si>
  <si>
    <r>
      <t xml:space="preserve">Sporting Event Marathon - </t>
    </r>
    <r>
      <rPr>
        <sz val="11"/>
        <color rgb="FF000000"/>
        <rFont val="Calibri"/>
        <family val="2"/>
      </rPr>
      <t>Running a marathon in Antarctica over a pre-designated route.</t>
    </r>
  </si>
  <si>
    <r>
      <t xml:space="preserve">Deep Field Experience Foot (e.g. walk, run, snowshoe, crampon) - </t>
    </r>
    <r>
      <rPr>
        <sz val="11"/>
        <color rgb="FF000000"/>
        <rFont val="Calibri"/>
        <family val="2"/>
      </rPr>
      <t>Any foot activity other than skiing and marathon.</t>
    </r>
  </si>
  <si>
    <r>
      <t xml:space="preserve">Sporting Event Other - </t>
    </r>
    <r>
      <rPr>
        <sz val="11"/>
        <color rgb="FF000000"/>
        <rFont val="Calibri"/>
        <family val="2"/>
      </rPr>
      <t>Any single sporting event not categorised by a Marathon.</t>
    </r>
  </si>
  <si>
    <t>Deep Field Expedition Other</t>
  </si>
  <si>
    <r>
      <t xml:space="preserve">Deep Field Expedition Other- </t>
    </r>
    <r>
      <rPr>
        <sz val="11"/>
        <color rgb="FF000000"/>
        <rFont val="Calibri"/>
        <family val="2"/>
      </rPr>
      <t>A private journey expedition activity  that cannot be classified using the other categories.</t>
    </r>
  </si>
  <si>
    <r>
      <t xml:space="preserve">Deep Field Experience Mountaineering </t>
    </r>
    <r>
      <rPr>
        <sz val="11"/>
        <color rgb="FF000000"/>
        <rFont val="Calibri"/>
        <family val="2"/>
      </rPr>
      <t>- Climbing mountains, nunataks or ice features with guides, the length of the trip can range from a few hours to multi-day expeditions.</t>
    </r>
  </si>
  <si>
    <r>
      <t xml:space="preserve">Deep Field Experience Pedal-Drive (e.g. fatbike, trike, etc.) - </t>
    </r>
    <r>
      <rPr>
        <sz val="11"/>
        <color rgb="FF000000"/>
        <rFont val="Calibri"/>
        <family val="2"/>
      </rPr>
      <t>The use of specialist large-wheeled trail bicycles or tricycles to cross areas of ice, slush and snow.</t>
    </r>
  </si>
  <si>
    <r>
      <rPr>
        <b/>
        <sz val="10"/>
        <rFont val="Arial"/>
        <family val="2"/>
      </rPr>
      <t xml:space="preserve">
</t>
    </r>
    <r>
      <rPr>
        <sz val="10"/>
        <rFont val="Arial"/>
        <family val="2"/>
      </rPr>
      <t xml:space="preserve">Complete Part 1 compiling all information for the entire season.
</t>
    </r>
    <r>
      <rPr>
        <b/>
        <sz val="10"/>
        <rFont val="Arial"/>
        <family val="2"/>
      </rPr>
      <t>Expedition Details</t>
    </r>
    <r>
      <rPr>
        <sz val="10"/>
        <rFont val="Arial"/>
        <family val="2"/>
      </rPr>
      <t xml:space="preserve">
    • Enter Company Name, Expedition Leader Name, Season Start and End dates and what type of expeditions are conducted, Aircraft, Motorised Vehicle or Other.
</t>
    </r>
    <r>
      <rPr>
        <b/>
        <sz val="10"/>
        <rFont val="Arial"/>
        <family val="2"/>
      </rPr>
      <t>Observers</t>
    </r>
    <r>
      <rPr>
        <sz val="10"/>
        <rFont val="Arial"/>
        <family val="2"/>
      </rPr>
      <t xml:space="preserve">
   • This section should only be used to list designated observers or national representatives. . 
</t>
    </r>
    <r>
      <rPr>
        <b/>
        <sz val="10"/>
        <rFont val="Arial"/>
        <family val="2"/>
      </rPr>
      <t>Nationalities</t>
    </r>
    <r>
      <rPr>
        <sz val="10"/>
        <rFont val="Arial"/>
        <family val="2"/>
      </rPr>
      <t xml:space="preserve">
   • Nationalities should be selected from the drop-down menu provided.
   •If a nationality is not listed in the drop-down menu, please manually enter and email IAATO (pvr@iaato.org).
</t>
    </r>
    <r>
      <rPr>
        <b/>
        <sz val="10"/>
        <rFont val="Arial"/>
        <family val="2"/>
      </rPr>
      <t xml:space="preserve">Total Client Days on Antarctica
   • </t>
    </r>
    <r>
      <rPr>
        <sz val="10"/>
        <rFont val="Arial"/>
        <family val="2"/>
      </rPr>
      <t>List the total number of Client Days on Antarctica for your season.</t>
    </r>
    <r>
      <rPr>
        <b/>
        <sz val="10"/>
        <rFont val="Arial"/>
        <family val="2"/>
      </rPr>
      <t xml:space="preserve">
Total Number of Expeditions
   • </t>
    </r>
    <r>
      <rPr>
        <sz val="10"/>
        <rFont val="Arial"/>
        <family val="2"/>
      </rPr>
      <t xml:space="preserve">List the total number of expeditions that occurred in your season.
</t>
    </r>
    <r>
      <rPr>
        <b/>
        <sz val="10"/>
        <rFont val="Arial"/>
        <family val="2"/>
      </rPr>
      <t>Report on Expedition</t>
    </r>
    <r>
      <rPr>
        <sz val="10"/>
        <rFont val="Arial"/>
        <family val="2"/>
      </rPr>
      <t xml:space="preserve">
   • Please use point 5 to list any environmental disturbances, incidents, scientific support or transport, and medical evacuations which took place. 
   • Please use point 6 to list any Aircraft and/or Vehicles used throughout the season.
   • Signature and date line – Where the form is filled in electronically please use this section to note the name of who was responsible for completing the form and the date the form is filled out. </t>
    </r>
  </si>
  <si>
    <r>
      <t xml:space="preserve">
Enter the detailed information of support for government and other scientific activity.
</t>
    </r>
    <r>
      <rPr>
        <b/>
        <sz val="10"/>
        <rFont val="Arial"/>
        <family val="2"/>
      </rPr>
      <t xml:space="preserve">Organisation
   • </t>
    </r>
    <r>
      <rPr>
        <sz val="10"/>
        <rFont val="Arial"/>
        <family val="2"/>
      </rPr>
      <t xml:space="preserve">Name of the Organisation support was provided to.
</t>
    </r>
    <r>
      <rPr>
        <b/>
        <sz val="10"/>
        <rFont val="Arial"/>
        <family val="2"/>
      </rPr>
      <t xml:space="preserve">Dates
   • </t>
    </r>
    <r>
      <rPr>
        <sz val="10"/>
        <rFont val="Arial"/>
        <family val="2"/>
      </rPr>
      <t xml:space="preserve">Enter the dates of support for each activity.
</t>
    </r>
    <r>
      <rPr>
        <b/>
        <sz val="10"/>
        <rFont val="Arial"/>
        <family val="2"/>
      </rPr>
      <t xml:space="preserve">No. of Aircraft
   • </t>
    </r>
    <r>
      <rPr>
        <sz val="10"/>
        <rFont val="Arial"/>
        <family val="2"/>
      </rPr>
      <t xml:space="preserve">Number of Aircrafts involved in the activity.
</t>
    </r>
    <r>
      <rPr>
        <b/>
        <sz val="10"/>
        <rFont val="Arial"/>
        <family val="2"/>
      </rPr>
      <t xml:space="preserve">No. Personnel
   • </t>
    </r>
    <r>
      <rPr>
        <sz val="10"/>
        <rFont val="Arial"/>
        <family val="2"/>
      </rPr>
      <t xml:space="preserve">Number of personnel involved in the activity. 
</t>
    </r>
    <r>
      <rPr>
        <b/>
        <sz val="10"/>
        <rFont val="Arial"/>
        <family val="2"/>
      </rPr>
      <t>No. Crew</t>
    </r>
    <r>
      <rPr>
        <sz val="10"/>
        <rFont val="Arial"/>
        <family val="2"/>
      </rPr>
      <t xml:space="preserve">
   • Number of crew involved in the activity.
</t>
    </r>
    <r>
      <rPr>
        <b/>
        <sz val="10"/>
        <rFont val="Arial"/>
        <family val="2"/>
      </rPr>
      <t>Notes</t>
    </r>
    <r>
      <rPr>
        <sz val="10"/>
        <rFont val="Arial"/>
        <family val="2"/>
      </rPr>
      <t xml:space="preserve">
   • Enter notes that give detail of the activity conducted.</t>
    </r>
  </si>
  <si>
    <r>
      <t xml:space="preserve">Deep Field Experience Snowkiting - </t>
    </r>
    <r>
      <rPr>
        <sz val="11"/>
        <color rgb="FF000000"/>
        <rFont val="Calibri"/>
        <family val="2"/>
      </rPr>
      <t>A single person or team traversing predominately  on skis while being pulled by kites, usually with sleds.</t>
    </r>
  </si>
  <si>
    <r>
      <t xml:space="preserve">Deep Field Flight-Field Landing-  </t>
    </r>
    <r>
      <rPr>
        <sz val="11"/>
        <color rgb="FF000000"/>
        <rFont val="Calibri"/>
        <family val="2"/>
      </rPr>
      <t>Flight to field site.</t>
    </r>
  </si>
  <si>
    <r>
      <t>Deep Field Flight Intercontinental -</t>
    </r>
    <r>
      <rPr>
        <sz val="11"/>
        <color rgb="FF000000"/>
        <rFont val="Calibri"/>
        <family val="2"/>
      </rPr>
      <t>Intercontinental flights.</t>
    </r>
  </si>
  <si>
    <r>
      <t xml:space="preserve">Commercial Filming- </t>
    </r>
    <r>
      <rPr>
        <sz val="11"/>
        <color rgb="FF000000"/>
        <rFont val="Calibri"/>
        <family val="2"/>
      </rPr>
      <t>Film-makers capturing  Antarctic activities and the environment on film for educational, entertainment, or other commercial purposes.</t>
    </r>
  </si>
  <si>
    <t>Commercial Filming</t>
  </si>
  <si>
    <r>
      <t xml:space="preserve">Sporting Event Multi-Sport - </t>
    </r>
    <r>
      <rPr>
        <sz val="11"/>
        <color rgb="FF000000"/>
        <rFont val="Calibri"/>
        <family val="2"/>
      </rPr>
      <t>Any sporting event that combines more than one activity e.g. run/ski/fatbike</t>
    </r>
  </si>
  <si>
    <r>
      <t xml:space="preserve">Antarctic Expedition Motorised- </t>
    </r>
    <r>
      <rPr>
        <sz val="11"/>
        <color rgb="FF000000"/>
        <rFont val="Calibri"/>
        <family val="2"/>
      </rPr>
      <t>Expeditions that predominately use a motor vehicle (wheeled or tracked) to get to a destination (e.g. South Pole or Antarctic crossing)</t>
    </r>
    <r>
      <rPr>
        <b/>
        <sz val="11"/>
        <color rgb="FF000000"/>
        <rFont val="Calibri"/>
        <family val="2"/>
      </rPr>
      <t>.</t>
    </r>
  </si>
  <si>
    <t>Antarctic Expedition Motorised</t>
  </si>
  <si>
    <r>
      <t xml:space="preserve">Antarctic Expedition  Ski - </t>
    </r>
    <r>
      <rPr>
        <sz val="11"/>
        <color rgb="FF000000"/>
        <rFont val="Calibri"/>
        <family val="2"/>
      </rPr>
      <t>A single person or a team traversing predominately by skis with sleds.</t>
    </r>
  </si>
  <si>
    <r>
      <t xml:space="preserve">Antarctic Expedition Snowkite - </t>
    </r>
    <r>
      <rPr>
        <sz val="11"/>
        <color rgb="FF000000"/>
        <rFont val="Calibri"/>
        <family val="2"/>
      </rPr>
      <t>A single person or team traversing  predominately while being pulled by kites, usually with sleds.</t>
    </r>
  </si>
  <si>
    <r>
      <t xml:space="preserve">Antarctic Expedition  Other (e.g. wind-craft, pedal-drive) - </t>
    </r>
    <r>
      <rPr>
        <sz val="11"/>
        <color rgb="FF000000"/>
        <rFont val="Calibri"/>
        <family val="2"/>
      </rPr>
      <t>An experience that does not fall under other 'Antarctic Expedition' activities. Please add the specific activity to the 'Other Activity Description' box at the bottom of the Expedition Log.</t>
    </r>
  </si>
  <si>
    <t>Antarctic Expedition Ski</t>
  </si>
  <si>
    <t>Antarctic Expedition Snowkite</t>
  </si>
  <si>
    <t>Antarctic Expedition Other (e.g. wind-craft, pedal-drive)</t>
  </si>
  <si>
    <r>
      <t xml:space="preserve">Last 1-2 Degree Expeditions- </t>
    </r>
    <r>
      <rPr>
        <sz val="11"/>
        <color rgb="FF000000"/>
        <rFont val="Calibri"/>
        <family val="2"/>
      </rPr>
      <t xml:space="preserve"> Using a form of unmotorised transportation ( ski, fatbike, etc.) to travel the last 1-2 degrees to the Pole.</t>
    </r>
  </si>
  <si>
    <r>
      <t xml:space="preserve">Day Trip- </t>
    </r>
    <r>
      <rPr>
        <sz val="11"/>
        <color rgb="FF000000"/>
        <rFont val="Calibri"/>
        <family val="2"/>
      </rPr>
      <t>A round trip flight where passengers are on the ground for a few hours (e.g. King George Island, etc)</t>
    </r>
  </si>
  <si>
    <r>
      <t xml:space="preserve">Short Overnight Stay- </t>
    </r>
    <r>
      <rPr>
        <sz val="11"/>
        <color rgb="FF000000"/>
        <rFont val="Calibri"/>
        <family val="2"/>
      </rPr>
      <t>Spending at least on night in a different area than base camp.</t>
    </r>
  </si>
  <si>
    <t>Day Trip</t>
  </si>
  <si>
    <r>
      <t xml:space="preserve">Medical Evacuation- </t>
    </r>
    <r>
      <rPr>
        <sz val="11"/>
        <color rgb="FF000000"/>
        <rFont val="Calibri"/>
        <family val="2"/>
      </rPr>
      <t>Medical casualty evacuated from Antarctica, either by aircraft or vessel. (Additional clarification in the Instructions tab.)</t>
    </r>
  </si>
  <si>
    <t xml:space="preserve">PART 3 - Expedition Log                                                                           </t>
  </si>
  <si>
    <r>
      <t xml:space="preserve">
Complete one line of the Expedition Log for each expedition during the season. 
For multiple expeditions following </t>
    </r>
    <r>
      <rPr>
        <b/>
        <sz val="10"/>
        <rFont val="Arial"/>
        <family val="2"/>
      </rPr>
      <t>exactly</t>
    </r>
    <r>
      <rPr>
        <sz val="10"/>
        <rFont val="Arial"/>
        <family val="2"/>
      </rPr>
      <t xml:space="preserve"> the same route, e.g. Vinson Climbs, one line can be used to record the full season activity.
</t>
    </r>
    <r>
      <rPr>
        <b/>
        <sz val="10"/>
        <rFont val="Arial"/>
        <family val="2"/>
      </rPr>
      <t>Date</t>
    </r>
    <r>
      <rPr>
        <sz val="10"/>
        <rFont val="Arial"/>
        <family val="2"/>
      </rPr>
      <t xml:space="preserve">
   • All lines of activity must be filled in with the date including when the expedition began and when it was completed.
   • Date should be entered in DD-Mmm-YY format (e.g. 12-Jan-21).
</t>
    </r>
    <r>
      <rPr>
        <b/>
        <sz val="10"/>
        <rFont val="Arial"/>
        <family val="2"/>
      </rPr>
      <t>Expedition Location(s) or Route</t>
    </r>
    <r>
      <rPr>
        <sz val="10"/>
        <rFont val="Arial"/>
        <family val="2"/>
      </rPr>
      <t xml:space="preserve"> (throughout the form the recognised English name is used):
   • Enter the location or clearly define the route of the expedition in this field.
</t>
    </r>
    <r>
      <rPr>
        <b/>
        <sz val="10"/>
        <rFont val="Arial"/>
        <family val="2"/>
      </rPr>
      <t>Activities at Site</t>
    </r>
    <r>
      <rPr>
        <sz val="10"/>
        <rFont val="Arial"/>
        <family val="2"/>
      </rPr>
      <t xml:space="preserve">
   • Record all activities conducted during each expedition. Use additional lines if more than three activities occurred.
</t>
    </r>
    <r>
      <rPr>
        <sz val="10"/>
        <color indexed="10"/>
        <rFont val="Arial"/>
        <family val="2"/>
      </rPr>
      <t xml:space="preserve"> </t>
    </r>
    <r>
      <rPr>
        <sz val="10"/>
        <color theme="1"/>
        <rFont val="Arial"/>
        <family val="2"/>
      </rPr>
      <t xml:space="preserve">  • If the activity is not listed in the drop-down menu, please select one of the 'Other' options and define the activity in the box in cell L91 at the bottom of the Expedition Log.</t>
    </r>
    <r>
      <rPr>
        <sz val="10"/>
        <rFont val="Arial"/>
        <family val="2"/>
      </rPr>
      <t xml:space="preserve">
</t>
    </r>
    <r>
      <rPr>
        <b/>
        <sz val="10"/>
        <rFont val="Arial"/>
        <family val="2"/>
      </rPr>
      <t>Clients</t>
    </r>
    <r>
      <rPr>
        <sz val="10"/>
        <rFont val="Arial"/>
        <family val="2"/>
      </rPr>
      <t xml:space="preserve">: Members of the expeditions that are not guides, crew, observers or national representatives.
</t>
    </r>
    <r>
      <rPr>
        <b/>
        <sz val="10"/>
        <rFont val="Arial"/>
        <family val="2"/>
      </rPr>
      <t>Guides:</t>
    </r>
    <r>
      <rPr>
        <sz val="10"/>
        <rFont val="Arial"/>
        <family val="2"/>
      </rPr>
      <t xml:space="preserve"> Expedition personnel, guides, lecturers and small boat drivers (exclude crew serving these functions).
</t>
    </r>
    <r>
      <rPr>
        <b/>
        <sz val="10"/>
        <rFont val="Arial"/>
        <family val="2"/>
      </rPr>
      <t>Crew:</t>
    </r>
    <r>
      <rPr>
        <sz val="10"/>
        <rFont val="Arial"/>
        <family val="2"/>
      </rPr>
      <t xml:space="preserve">	 Vehicle crew, aircraft crew, and crew and hotel / catering staff (excluding above).
</t>
    </r>
    <r>
      <rPr>
        <b/>
        <sz val="10"/>
        <rFont val="Arial"/>
        <family val="2"/>
      </rPr>
      <t>Other:</t>
    </r>
    <r>
      <rPr>
        <sz val="10"/>
        <rFont val="Arial"/>
        <family val="2"/>
      </rPr>
      <t xml:space="preserve">	 Individuals who are not tour/expedition staff, pax or crew: e.g. observers, national representatives or scientists.
**Any Medical Evacuations conducted assisting Vessel Operators do not need to be recorded as they will be recorded in the Vessel Operators PVR. Medical evacuations for your own clients should be recorded in Part 3 - Expedition Log, and medical evacuations for National Antarctic Programs should be recorded in Part 4 - Government or NAP Support.</t>
    </r>
  </si>
  <si>
    <r>
      <t xml:space="preserve">Report on Expedition by Expedition Leader </t>
    </r>
    <r>
      <rPr>
        <b/>
        <i/>
        <sz val="8"/>
        <rFont val="Arial"/>
        <family val="2"/>
      </rPr>
      <t xml:space="preserve"> </t>
    </r>
    <r>
      <rPr>
        <sz val="8"/>
        <rFont val="Arial"/>
        <family val="2"/>
      </rPr>
      <t>(please be brief)</t>
    </r>
  </si>
  <si>
    <t>2. Were there any unusual incidents affecting:</t>
  </si>
  <si>
    <t>3. If there were any unusual events, required assistance from:</t>
  </si>
  <si>
    <t>4. If items 2 and 3 were completed, a summary description of the incident and the data to which the incident detail report will be sent.</t>
  </si>
  <si>
    <t>(e.g. observations of disturbance to wildlife or the physical environment, changes from expedition Advance Notification,  "other" in point 3, etc.)</t>
  </si>
  <si>
    <t>Expedition Leader or Vessel Captain</t>
  </si>
  <si>
    <t>Event Type</t>
  </si>
  <si>
    <t>Assistance Type</t>
  </si>
  <si>
    <t>None</t>
  </si>
  <si>
    <t>People</t>
  </si>
  <si>
    <t>Environment</t>
  </si>
  <si>
    <t>Materials</t>
  </si>
  <si>
    <t>National Program</t>
  </si>
  <si>
    <t>Tour Operators</t>
  </si>
  <si>
    <t>Private Expedition</t>
  </si>
  <si>
    <t>RCC</t>
  </si>
  <si>
    <t>No. Aircraft or Vehicle</t>
  </si>
  <si>
    <t>Amundsen Sea</t>
  </si>
  <si>
    <t>Cape Armitage</t>
  </si>
  <si>
    <t>Colbeck Bay</t>
  </si>
  <si>
    <t>Duke of York Island</t>
  </si>
  <si>
    <t>D'Urville Sea</t>
  </si>
  <si>
    <t>Franklin Island</t>
  </si>
  <si>
    <t>76°5'S</t>
  </si>
  <si>
    <t>168°19'E</t>
  </si>
  <si>
    <t>Gondwana Station</t>
  </si>
  <si>
    <t>71°12'S</t>
  </si>
  <si>
    <t>164°31'E</t>
  </si>
  <si>
    <t>Robertson Bay</t>
  </si>
  <si>
    <t>Ross Island</t>
  </si>
  <si>
    <r>
      <t xml:space="preserve">
Please complete one line for every intercontinental flight to the continent. This section is for tourism flights only. Any flights supporting Gov't or NAP should be recorded in Part 4 of the PVR.
</t>
    </r>
    <r>
      <rPr>
        <b/>
        <sz val="10"/>
        <rFont val="Arial"/>
        <family val="2"/>
      </rPr>
      <t>Clients</t>
    </r>
    <r>
      <rPr>
        <sz val="10"/>
        <rFont val="Arial"/>
        <family val="2"/>
      </rPr>
      <t xml:space="preserve">: Members of the expeditions that are not guides, crew, observers or national representatives.
</t>
    </r>
    <r>
      <rPr>
        <b/>
        <sz val="10"/>
        <rFont val="Arial"/>
        <family val="2"/>
      </rPr>
      <t>Guides</t>
    </r>
    <r>
      <rPr>
        <sz val="10"/>
        <rFont val="Arial"/>
        <family val="2"/>
      </rPr>
      <t xml:space="preserve">: Expedition personnel, guides, lecturers and small boat drivers (exclude crew serving these functions).
</t>
    </r>
    <r>
      <rPr>
        <b/>
        <sz val="10"/>
        <rFont val="Arial"/>
        <family val="2"/>
      </rPr>
      <t>Crew:</t>
    </r>
    <r>
      <rPr>
        <sz val="10"/>
        <rFont val="Arial"/>
        <family val="2"/>
      </rPr>
      <t xml:space="preserve">	 Vehicle crew, aircraft crew, and crew and hotel / catering staff (excluding above).
</t>
    </r>
    <r>
      <rPr>
        <b/>
        <sz val="10"/>
        <rFont val="Arial"/>
        <family val="2"/>
      </rPr>
      <t>Other:</t>
    </r>
    <r>
      <rPr>
        <sz val="10"/>
        <rFont val="Arial"/>
        <family val="2"/>
      </rPr>
      <t xml:space="preserve">	 Individuals who are not tour/expedition staff, pax or crew: e.g. observers, national representatives or scientists.</t>
    </r>
  </si>
  <si>
    <t>Bear Peninsula</t>
  </si>
  <si>
    <t>Brownson Islands</t>
  </si>
  <si>
    <t>Cape Lamb</t>
  </si>
  <si>
    <t>Centurion Glacier</t>
  </si>
  <si>
    <t>Duroch Islands</t>
  </si>
  <si>
    <t>Foyn Island</t>
  </si>
  <si>
    <t xml:space="preserve">Landing Rock </t>
  </si>
  <si>
    <t>Pine Island Bay</t>
  </si>
  <si>
    <t>Tutton Point</t>
  </si>
  <si>
    <t>Aircraft Flight</t>
  </si>
  <si>
    <t>Avian Influenza Pre-Activity Assessment</t>
  </si>
  <si>
    <t>Deep Field Experience Pedal-Drive (e.g. fat bike, trike, etc.)</t>
  </si>
  <si>
    <t>Deep Field Flight - Field Landing</t>
  </si>
  <si>
    <t>Deep Field Flight - Intercontinental</t>
  </si>
  <si>
    <t>Emperor Penguin Colony Visit</t>
  </si>
  <si>
    <t>Expedition support</t>
  </si>
  <si>
    <t>Medical evacuation</t>
  </si>
  <si>
    <t>Short Overnight Stays</t>
  </si>
  <si>
    <t>Ultima Antarctic Expeditions</t>
  </si>
  <si>
    <t>ALE-B757</t>
  </si>
  <si>
    <t>ALE-De Havilland DHC-6</t>
  </si>
  <si>
    <t>ALE-Douglas DC3-TP67</t>
  </si>
  <si>
    <t>ALE-G650</t>
  </si>
  <si>
    <t>ALE-Global 6000</t>
  </si>
  <si>
    <t>WD-A340</t>
  </si>
  <si>
    <t>WD - BT67</t>
  </si>
  <si>
    <t>WD - DHC</t>
  </si>
  <si>
    <t>WD - G450</t>
  </si>
  <si>
    <t>WD - G550</t>
  </si>
  <si>
    <t>WD - IL76</t>
  </si>
  <si>
    <t>Foot</t>
  </si>
  <si>
    <t>Rothera</t>
  </si>
  <si>
    <t xml:space="preserve">PVR 2024-25 Rev.1 (September 2024) provided by NSF and IAATO         </t>
  </si>
  <si>
    <t>2024-2025</t>
  </si>
  <si>
    <t>ULT - Basler DC3</t>
  </si>
  <si>
    <t>ULT - De Havilland</t>
  </si>
  <si>
    <t>73°0'S</t>
  </si>
  <si>
    <t>112°0'W</t>
  </si>
  <si>
    <t>67°23'46"S</t>
  </si>
  <si>
    <t>63°57'3"E</t>
  </si>
  <si>
    <t>74°35'S</t>
  </si>
  <si>
    <t>111°0'W</t>
  </si>
  <si>
    <t>74°8'6"S</t>
  </si>
  <si>
    <t>103°40'15"W</t>
  </si>
  <si>
    <t>Cape Burks</t>
  </si>
  <si>
    <t>74°45'S</t>
  </si>
  <si>
    <t>136°50'W</t>
  </si>
  <si>
    <t>166°24'8"E</t>
  </si>
  <si>
    <t>166°8'38"E</t>
  </si>
  <si>
    <t>110°31'10"E</t>
  </si>
  <si>
    <t>71°38'S</t>
  </si>
  <si>
    <t>170°5'E</t>
  </si>
  <si>
    <t>65°45'48"S</t>
  </si>
  <si>
    <t>139°44'11"E</t>
  </si>
  <si>
    <t>68°34'37"S</t>
  </si>
  <si>
    <t>77°58'21"E</t>
  </si>
  <si>
    <t>72°49'57"S</t>
  </si>
  <si>
    <t>19°13'7"W</t>
  </si>
  <si>
    <t>170°4'E</t>
  </si>
  <si>
    <t>140°0'4"E</t>
  </si>
  <si>
    <t>East Antarctica</t>
  </si>
  <si>
    <t>80°0'S</t>
  </si>
  <si>
    <t>80°0'E</t>
  </si>
  <si>
    <t>Edmonson Point</t>
  </si>
  <si>
    <t>74°20'S</t>
  </si>
  <si>
    <t>165°8'E</t>
  </si>
  <si>
    <t>71°56'S</t>
  </si>
  <si>
    <t>171°4'E</t>
  </si>
  <si>
    <t>Guest Peninsula</t>
  </si>
  <si>
    <t>76°18'S</t>
  </si>
  <si>
    <t>148°0'W</t>
  </si>
  <si>
    <t>75°36'S</t>
  </si>
  <si>
    <t>59°55'W</t>
  </si>
  <si>
    <t>26°32'28"W</t>
  </si>
  <si>
    <t>77°50'46"S</t>
  </si>
  <si>
    <t>164°12'3"E</t>
  </si>
  <si>
    <t>66°36'18"S</t>
  </si>
  <si>
    <t>140°3'51"E</t>
  </si>
  <si>
    <t>69°23'19"S</t>
  </si>
  <si>
    <t>74°41'42"S</t>
  </si>
  <si>
    <t>164°7'23"E</t>
  </si>
  <si>
    <t>67°36'16"S</t>
  </si>
  <si>
    <t>62°52'15"E</t>
  </si>
  <si>
    <t>77°31'37"S</t>
  </si>
  <si>
    <t>166°40'7"E</t>
  </si>
  <si>
    <t>66°33'7"S</t>
  </si>
  <si>
    <t>93°0'52"E</t>
  </si>
  <si>
    <t>77°31'47"S</t>
  </si>
  <si>
    <t>167°9'12"E</t>
  </si>
  <si>
    <t>70°46'37"S</t>
  </si>
  <si>
    <t>102°40'W</t>
  </si>
  <si>
    <t>71°25'S</t>
  </si>
  <si>
    <t>170°0'E</t>
  </si>
  <si>
    <t>77°30'S</t>
  </si>
  <si>
    <t>168°0'E</t>
  </si>
  <si>
    <t>77°50'58"S</t>
  </si>
  <si>
    <t>166°46'2"E</t>
  </si>
  <si>
    <t>Siple Coast</t>
  </si>
  <si>
    <t>82°0'S</t>
  </si>
  <si>
    <t>155°0'W</t>
  </si>
  <si>
    <t>0°0'E</t>
  </si>
  <si>
    <t>74°5'6"S</t>
  </si>
  <si>
    <t>22°57'48"W</t>
  </si>
  <si>
    <t>77°15'S</t>
  </si>
  <si>
    <t>163°10'E</t>
  </si>
  <si>
    <t>166°25'47"E</t>
  </si>
  <si>
    <t>70°31'34"S</t>
  </si>
  <si>
    <t>8°48'4"E</t>
  </si>
  <si>
    <t>69°22'16"S</t>
  </si>
  <si>
    <t>76°23'13"E</t>
  </si>
  <si>
    <t>Site Name</t>
  </si>
  <si>
    <t>Region</t>
  </si>
  <si>
    <t xml:space="preserve">Complete one line for each inter-continental flight to the continent. </t>
  </si>
  <si>
    <r>
      <t xml:space="preserve">
The form consists of </t>
    </r>
    <r>
      <rPr>
        <b/>
        <sz val="10"/>
        <rFont val="Arial"/>
        <family val="2"/>
      </rPr>
      <t>four parts</t>
    </r>
    <r>
      <rPr>
        <sz val="10"/>
        <rFont val="Arial"/>
        <family val="2"/>
      </rPr>
      <t xml:space="preserve">, which are to be completed by an authorized person (e.g. expedition leader) and </t>
    </r>
    <r>
      <rPr>
        <b/>
        <sz val="10"/>
        <rFont val="Arial"/>
        <family val="2"/>
      </rPr>
      <t>submitted to an appropriate national authority and to IAATO within two weeks of the end of your season.</t>
    </r>
    <r>
      <rPr>
        <sz val="10"/>
        <rFont val="Arial"/>
        <family val="2"/>
      </rPr>
      <t xml:space="preserve">
The four parts of the Post-visit Report (PVR) include:
          Part 1 - Seasonal Overview
          Part 2 - Intercontinental Flights Log
          Part 3 - Expedition Log
          Part 4 - Government or NAP Support
Please ensure that all sections are fully completed for the entire Antarctic season.
</t>
    </r>
    <r>
      <rPr>
        <b/>
        <sz val="10"/>
        <rFont val="Arial"/>
        <family val="2"/>
      </rPr>
      <t>To submit the PVR to IAATO, please use one of the following methods for inclusion in the IAATO database:</t>
    </r>
    <r>
      <rPr>
        <sz val="10"/>
        <rFont val="Arial"/>
        <family val="2"/>
      </rPr>
      <t xml:space="preserve">
1)  Enter voyage information directly in the IAATO PVR online form.
   • Use this link to access the online PVR form: https://database.iaato.org/seasonal-requirements/post-visit-reports
   • For instructions, please see the 'Instructions' tab on the 'Add PVR' form page.
2) Or upload the Excel PVR file using the IAATO PVR upload tool.
  •OTHER THAN DATA ENTRY, PLEASE DO NOT MODIFY THIS DOCUMENT IN ANY WAY AS THE FORM WILL NOT IMPORT CORRECTLY.
For any questions on completing or uploading the PVR, please email pvr@iaato.org.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</si>
</sst>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42">
    <font>
      <sz val="10"/>
      <name val="Arial"/>
    </font>
    <font>
      <sz val="12"/>
      <color theme="1"/>
      <name val="Calibri"/>
      <family val="2"/>
      <scheme val="minor"/>
    </font>
    <font>
      <sz val="10"/>
      <name val="Arial"/>
      <family val="2"/>
    </font>
    <font>
      <sz val="9"/>
      <name val="Arial"/>
      <family val="2"/>
    </font>
    <font>
      <u/>
      <sz val="9"/>
      <name val="Arial"/>
      <family val="2"/>
    </font>
    <font>
      <sz val="12"/>
      <name val="Arial"/>
      <family val="2"/>
    </font>
    <font>
      <sz val="8"/>
      <name val="Arial"/>
      <family val="2"/>
    </font>
    <font>
      <sz val="11"/>
      <name val="Arial"/>
      <family val="2"/>
    </font>
    <font>
      <b/>
      <sz val="9"/>
      <name val="Arial"/>
      <family val="2"/>
    </font>
    <font>
      <b/>
      <sz val="10"/>
      <color indexed="8"/>
      <name val="MS Sans Serif"/>
      <family val="2"/>
    </font>
    <font>
      <b/>
      <sz val="10"/>
      <name val="MS Sans Serif"/>
      <family val="2"/>
    </font>
    <font>
      <u/>
      <sz val="10"/>
      <color indexed="12"/>
      <name val="Arial"/>
      <family val="2"/>
    </font>
    <font>
      <sz val="8"/>
      <name val="Arial"/>
      <family val="2"/>
    </font>
    <font>
      <b/>
      <sz val="10"/>
      <name val="Arial"/>
      <family val="2"/>
    </font>
    <font>
      <sz val="10"/>
      <name val="Arial"/>
      <family val="2"/>
    </font>
    <font>
      <b/>
      <sz val="12"/>
      <name val="Arial"/>
      <family val="2"/>
    </font>
    <font>
      <sz val="11"/>
      <color indexed="8"/>
      <name val="Calibri"/>
      <family val="2"/>
    </font>
    <font>
      <u/>
      <sz val="10"/>
      <color theme="11"/>
      <name val="Arial"/>
      <family val="2"/>
    </font>
    <font>
      <sz val="10"/>
      <color theme="1"/>
      <name val="Arial"/>
      <family val="2"/>
    </font>
    <font>
      <b/>
      <sz val="10"/>
      <color theme="1"/>
      <name val="Arial"/>
      <family val="2"/>
    </font>
    <font>
      <sz val="11"/>
      <color theme="1"/>
      <name val="Calibri"/>
      <family val="2"/>
      <scheme val="minor"/>
    </font>
    <font>
      <b/>
      <sz val="11"/>
      <name val="Arial"/>
      <family val="2"/>
    </font>
    <font>
      <sz val="12"/>
      <color theme="1"/>
      <name val="Arial"/>
      <family val="2"/>
    </font>
    <font>
      <b/>
      <sz val="11"/>
      <color theme="0"/>
      <name val="Arial"/>
      <family val="2"/>
    </font>
    <font>
      <sz val="10"/>
      <color rgb="FFFF0000"/>
      <name val="Arial"/>
      <family val="2"/>
    </font>
    <font>
      <b/>
      <sz val="11"/>
      <color rgb="FFC00000"/>
      <name val="Arial"/>
      <family val="2"/>
    </font>
    <font>
      <sz val="11"/>
      <color theme="1"/>
      <name val="Arial"/>
      <family val="2"/>
    </font>
    <font>
      <u/>
      <sz val="11"/>
      <color indexed="12"/>
      <name val="Arial"/>
      <family val="2"/>
    </font>
    <font>
      <i/>
      <sz val="11"/>
      <name val="Arial"/>
      <family val="2"/>
    </font>
    <font>
      <b/>
      <sz val="11"/>
      <color rgb="FFB30202"/>
      <name val="Arial"/>
      <family val="2"/>
    </font>
    <font>
      <sz val="24"/>
      <name val="Arial"/>
      <family val="2"/>
    </font>
    <font>
      <sz val="20"/>
      <name val="Arial"/>
      <family val="2"/>
    </font>
    <font>
      <sz val="9"/>
      <color theme="1"/>
      <name val="Arial"/>
      <family val="2"/>
    </font>
    <font>
      <b/>
      <sz val="14"/>
      <name val="Arial"/>
      <family val="2"/>
    </font>
    <font>
      <sz val="10"/>
      <color indexed="10"/>
      <name val="Arial"/>
      <family val="2"/>
    </font>
    <font>
      <b/>
      <sz val="11"/>
      <color rgb="FF000000"/>
      <name val="Calibri"/>
      <family val="2"/>
    </font>
    <font>
      <sz val="11"/>
      <color rgb="FF000000"/>
      <name val="Calibri"/>
      <family val="2"/>
    </font>
    <font>
      <b/>
      <i/>
      <sz val="10"/>
      <name val="Arial"/>
      <family val="2"/>
    </font>
    <font>
      <b/>
      <i/>
      <sz val="8"/>
      <name val="Arial"/>
      <family val="2"/>
    </font>
    <font>
      <b/>
      <sz val="10"/>
      <color theme="0"/>
      <name val="Arial"/>
      <family val="2"/>
    </font>
    <font>
      <sz val="11"/>
      <color rgb="FF000000"/>
      <name val="Times New Roman"/>
      <family val="1"/>
    </font>
    <font>
      <sz val="11"/>
      <name val="Calibri"/>
      <family val="2"/>
    </font>
  </fonts>
  <fills count="14">
    <fill>
      <patternFill patternType="none"/>
    </fill>
    <fill>
      <patternFill patternType="gray125"/>
    </fill>
    <fill>
      <patternFill patternType="mediumGray">
        <fgColor indexed="22"/>
        <bgColor indexed="9"/>
      </patternFill>
    </fill>
    <fill>
      <patternFill patternType="solid">
        <fgColor theme="0" tint="-0.14996795556505021"/>
        <bgColor indexed="64"/>
      </patternFill>
    </fill>
    <fill>
      <patternFill patternType="solid">
        <fgColor theme="4"/>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9D9D9"/>
        <bgColor rgb="FF000000"/>
      </patternFill>
    </fill>
    <fill>
      <patternFill patternType="solid">
        <fgColor theme="5" tint="0.79998168889431442"/>
        <bgColor indexed="64"/>
      </patternFill>
    </fill>
    <fill>
      <patternFill patternType="solid">
        <fgColor theme="0" tint="-0.14999847407452621"/>
        <bgColor indexed="64"/>
      </patternFill>
    </fill>
    <fill>
      <patternFill patternType="solid">
        <fgColor rgb="FF92C0E7"/>
        <bgColor indexed="64"/>
      </patternFill>
    </fill>
  </fills>
  <borders count="70">
    <border>
      <left/>
      <right/>
      <top/>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medium">
        <color auto="1"/>
      </left>
      <right/>
      <top/>
      <bottom/>
      <diagonal/>
    </border>
    <border>
      <left style="thin">
        <color auto="1"/>
      </left>
      <right/>
      <top/>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n">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0">
    <xf numFmtId="0" fontId="0" fillId="0" borderId="0"/>
    <xf numFmtId="0" fontId="11" fillId="0" borderId="0" applyNumberFormat="0" applyFill="0" applyBorder="0" applyAlignment="0" applyProtection="0">
      <alignment vertical="top"/>
      <protection locked="0"/>
    </xf>
    <xf numFmtId="0" fontId="1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 fillId="0" borderId="0"/>
    <xf numFmtId="0" fontId="2" fillId="0" borderId="0" applyProtection="0"/>
    <xf numFmtId="0" fontId="20" fillId="0" borderId="0"/>
    <xf numFmtId="0" fontId="40" fillId="0" borderId="0">
      <alignment horizontal="left" vertical="top" wrapText="1"/>
    </xf>
  </cellStyleXfs>
  <cellXfs count="368">
    <xf numFmtId="0" fontId="0" fillId="0" borderId="0" xfId="0"/>
    <xf numFmtId="0" fontId="9" fillId="2" borderId="1" xfId="0" applyFont="1" applyFill="1" applyBorder="1" applyAlignment="1">
      <alignment horizontal="left"/>
    </xf>
    <xf numFmtId="0" fontId="0" fillId="0" borderId="2" xfId="0" applyBorder="1"/>
    <xf numFmtId="0" fontId="9" fillId="2" borderId="1" xfId="0"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9" fillId="2" borderId="3" xfId="0" applyFont="1" applyFill="1" applyBorder="1" applyAlignment="1" applyProtection="1">
      <alignment horizontal="left"/>
      <protection locked="0"/>
    </xf>
    <xf numFmtId="0" fontId="14" fillId="0" borderId="0" xfId="0" applyFont="1"/>
    <xf numFmtId="15" fontId="0" fillId="0" borderId="0" xfId="0" applyNumberFormat="1"/>
    <xf numFmtId="49" fontId="0" fillId="0" borderId="0" xfId="0" applyNumberFormat="1"/>
    <xf numFmtId="49" fontId="0" fillId="0" borderId="0" xfId="0" applyNumberFormat="1" applyProtection="1">
      <protection locked="0"/>
    </xf>
    <xf numFmtId="0" fontId="9" fillId="2" borderId="5" xfId="0" applyFont="1" applyFill="1" applyBorder="1" applyAlignment="1">
      <alignment horizontal="left"/>
    </xf>
    <xf numFmtId="0" fontId="9" fillId="2" borderId="4" xfId="0" applyFont="1" applyFill="1" applyBorder="1" applyAlignment="1" applyProtection="1">
      <alignment horizontal="left"/>
      <protection locked="0"/>
    </xf>
    <xf numFmtId="49" fontId="3" fillId="0" borderId="1" xfId="0" applyNumberFormat="1" applyFont="1" applyBorder="1" applyProtection="1">
      <protection locked="0"/>
    </xf>
    <xf numFmtId="0" fontId="8" fillId="0" borderId="0" xfId="0" applyFont="1" applyAlignment="1">
      <alignment vertical="center"/>
    </xf>
    <xf numFmtId="0" fontId="8" fillId="0" borderId="33" xfId="0" applyFont="1" applyBorder="1" applyAlignment="1">
      <alignment vertical="center"/>
    </xf>
    <xf numFmtId="0" fontId="2" fillId="0" borderId="0" xfId="0" applyFont="1" applyAlignment="1">
      <alignment vertical="center"/>
    </xf>
    <xf numFmtId="1" fontId="3" fillId="3" borderId="24" xfId="0" applyNumberFormat="1" applyFont="1" applyFill="1" applyBorder="1" applyAlignment="1" applyProtection="1">
      <alignment vertical="center"/>
      <protection locked="0"/>
    </xf>
    <xf numFmtId="1" fontId="3" fillId="3" borderId="25" xfId="0" applyNumberFormat="1" applyFont="1" applyFill="1" applyBorder="1" applyAlignment="1" applyProtection="1">
      <alignment vertical="center"/>
      <protection locked="0"/>
    </xf>
    <xf numFmtId="1" fontId="3" fillId="3" borderId="20" xfId="0" applyNumberFormat="1" applyFont="1" applyFill="1" applyBorder="1" applyAlignment="1" applyProtection="1">
      <alignment vertical="center"/>
      <protection locked="0"/>
    </xf>
    <xf numFmtId="1" fontId="3" fillId="3" borderId="26" xfId="0" applyNumberFormat="1" applyFont="1" applyFill="1" applyBorder="1" applyAlignment="1" applyProtection="1">
      <alignment vertical="center"/>
      <protection locked="0"/>
    </xf>
    <xf numFmtId="49" fontId="3" fillId="3" borderId="27" xfId="0" applyNumberFormat="1" applyFont="1" applyFill="1" applyBorder="1" applyAlignment="1" applyProtection="1">
      <alignment vertical="center"/>
      <protection locked="0"/>
    </xf>
    <xf numFmtId="49" fontId="3" fillId="3" borderId="4" xfId="0" applyNumberFormat="1" applyFont="1" applyFill="1" applyBorder="1" applyAlignment="1" applyProtection="1">
      <alignment vertical="center"/>
      <protection locked="0"/>
    </xf>
    <xf numFmtId="1" fontId="3" fillId="3" borderId="32" xfId="0" applyNumberFormat="1" applyFont="1" applyFill="1" applyBorder="1" applyAlignment="1" applyProtection="1">
      <alignment vertical="center"/>
      <protection locked="0"/>
    </xf>
    <xf numFmtId="0" fontId="19" fillId="0" borderId="0" xfId="0" applyFont="1" applyAlignment="1">
      <alignment vertical="center"/>
    </xf>
    <xf numFmtId="0" fontId="13" fillId="0" borderId="0" xfId="0" applyFont="1" applyAlignment="1">
      <alignment vertical="center"/>
    </xf>
    <xf numFmtId="0" fontId="23" fillId="4" borderId="6" xfId="0" applyFont="1" applyFill="1" applyBorder="1" applyAlignment="1">
      <alignment vertical="center" wrapText="1"/>
    </xf>
    <xf numFmtId="0" fontId="23" fillId="4" borderId="7" xfId="0" applyFont="1" applyFill="1" applyBorder="1" applyAlignment="1">
      <alignment vertical="center" wrapText="1"/>
    </xf>
    <xf numFmtId="0" fontId="23" fillId="4" borderId="7" xfId="0" applyFont="1" applyFill="1" applyBorder="1" applyAlignment="1">
      <alignment vertical="center"/>
    </xf>
    <xf numFmtId="0" fontId="23" fillId="4" borderId="8" xfId="0" applyFont="1" applyFill="1" applyBorder="1" applyAlignment="1">
      <alignment vertical="center"/>
    </xf>
    <xf numFmtId="0" fontId="7" fillId="0" borderId="0" xfId="0" applyFont="1" applyAlignment="1">
      <alignment vertical="center"/>
    </xf>
    <xf numFmtId="0" fontId="24"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18" fillId="0" borderId="0" xfId="26" applyFont="1" applyAlignment="1">
      <alignment horizontal="left" vertical="center"/>
    </xf>
    <xf numFmtId="15" fontId="18" fillId="0" borderId="0" xfId="26" applyNumberFormat="1" applyFont="1" applyAlignment="1">
      <alignment horizontal="left" vertical="center"/>
    </xf>
    <xf numFmtId="0" fontId="18" fillId="0" borderId="0" xfId="26" applyFont="1" applyAlignment="1">
      <alignment vertical="center"/>
    </xf>
    <xf numFmtId="0" fontId="2" fillId="0" borderId="0" xfId="26" applyFont="1" applyAlignment="1">
      <alignment vertical="center"/>
    </xf>
    <xf numFmtId="20" fontId="18" fillId="3" borderId="5" xfId="26" applyNumberFormat="1" applyFont="1" applyFill="1" applyBorder="1" applyAlignment="1" applyProtection="1">
      <alignment horizontal="center" vertical="center"/>
      <protection locked="0"/>
    </xf>
    <xf numFmtId="0" fontId="22" fillId="0" borderId="0" xfId="26" applyFont="1" applyAlignment="1">
      <alignment vertical="center"/>
    </xf>
    <xf numFmtId="0" fontId="22" fillId="0" borderId="0" xfId="26" applyFont="1" applyAlignment="1">
      <alignment vertical="center" wrapText="1"/>
    </xf>
    <xf numFmtId="0" fontId="13" fillId="0" borderId="0" xfId="26" applyFont="1" applyAlignment="1">
      <alignment vertical="center"/>
    </xf>
    <xf numFmtId="0" fontId="3" fillId="0" borderId="0" xfId="26" applyFont="1" applyAlignment="1">
      <alignment vertical="center" wrapText="1"/>
    </xf>
    <xf numFmtId="15" fontId="18" fillId="3" borderId="28" xfId="26" applyNumberFormat="1" applyFont="1" applyFill="1" applyBorder="1" applyAlignment="1" applyProtection="1">
      <alignment horizontal="center" vertical="center"/>
      <protection locked="0"/>
    </xf>
    <xf numFmtId="49" fontId="18" fillId="3" borderId="5" xfId="26" applyNumberFormat="1" applyFont="1" applyFill="1" applyBorder="1" applyAlignment="1" applyProtection="1">
      <alignment horizontal="left" vertical="center"/>
      <protection locked="0"/>
    </xf>
    <xf numFmtId="1" fontId="18" fillId="3" borderId="5" xfId="26" applyNumberFormat="1" applyFont="1" applyFill="1" applyBorder="1" applyAlignment="1" applyProtection="1">
      <alignment vertical="center"/>
      <protection locked="0"/>
    </xf>
    <xf numFmtId="1" fontId="18" fillId="0" borderId="25" xfId="26" applyNumberFormat="1" applyFont="1" applyBorder="1" applyAlignment="1">
      <alignment vertical="center"/>
    </xf>
    <xf numFmtId="49" fontId="2" fillId="3" borderId="5" xfId="26" applyNumberFormat="1" applyFont="1" applyFill="1" applyBorder="1" applyAlignment="1" applyProtection="1">
      <alignment horizontal="left" vertical="center"/>
      <protection locked="0"/>
    </xf>
    <xf numFmtId="15" fontId="18" fillId="3" borderId="9" xfId="26" applyNumberFormat="1" applyFont="1" applyFill="1" applyBorder="1" applyAlignment="1" applyProtection="1">
      <alignment horizontal="center" vertical="center"/>
      <protection locked="0"/>
    </xf>
    <xf numFmtId="49" fontId="18" fillId="3" borderId="17" xfId="26" applyNumberFormat="1" applyFont="1" applyFill="1" applyBorder="1" applyAlignment="1" applyProtection="1">
      <alignment horizontal="left" vertical="center"/>
      <protection locked="0"/>
    </xf>
    <xf numFmtId="1" fontId="18" fillId="3" borderId="17" xfId="26" applyNumberFormat="1" applyFont="1" applyFill="1" applyBorder="1" applyAlignment="1" applyProtection="1">
      <alignment vertical="center"/>
      <protection locked="0"/>
    </xf>
    <xf numFmtId="1" fontId="18" fillId="0" borderId="30" xfId="26" applyNumberFormat="1" applyFont="1" applyBorder="1" applyAlignment="1">
      <alignment vertical="center"/>
    </xf>
    <xf numFmtId="0" fontId="5" fillId="0" borderId="0" xfId="26" applyFont="1" applyAlignment="1">
      <alignment vertical="center"/>
    </xf>
    <xf numFmtId="0" fontId="22" fillId="0" borderId="0" xfId="26" applyFont="1" applyAlignment="1">
      <alignment horizontal="left" vertical="center"/>
    </xf>
    <xf numFmtId="0" fontId="27" fillId="0" borderId="0" xfId="1" applyFont="1" applyAlignment="1" applyProtection="1">
      <alignment vertical="center"/>
    </xf>
    <xf numFmtId="0" fontId="26" fillId="0" borderId="12" xfId="26" applyFont="1" applyBorder="1" applyAlignment="1">
      <alignment horizontal="center" vertical="center"/>
    </xf>
    <xf numFmtId="0" fontId="26" fillId="0" borderId="13" xfId="26" applyFont="1" applyBorder="1" applyAlignment="1">
      <alignment horizontal="center" vertical="center"/>
    </xf>
    <xf numFmtId="0" fontId="7" fillId="0" borderId="13" xfId="26" applyFont="1" applyBorder="1" applyAlignment="1">
      <alignment horizontal="center" vertical="center"/>
    </xf>
    <xf numFmtId="0" fontId="26" fillId="0" borderId="34" xfId="26" applyFont="1" applyBorder="1" applyAlignment="1">
      <alignment vertical="center"/>
    </xf>
    <xf numFmtId="0" fontId="26" fillId="0" borderId="34" xfId="26" applyFont="1" applyBorder="1" applyAlignment="1">
      <alignment horizontal="center" vertical="center"/>
    </xf>
    <xf numFmtId="0" fontId="26" fillId="0" borderId="35" xfId="26" applyFont="1" applyBorder="1" applyAlignment="1">
      <alignment horizontal="center" vertical="center"/>
    </xf>
    <xf numFmtId="0" fontId="26" fillId="0" borderId="14" xfId="26" applyFont="1" applyBorder="1" applyAlignment="1">
      <alignment horizontal="center" vertical="center"/>
    </xf>
    <xf numFmtId="0" fontId="28" fillId="0" borderId="15" xfId="26" applyFont="1" applyBorder="1" applyAlignment="1">
      <alignment horizontal="center" vertical="center"/>
    </xf>
    <xf numFmtId="0" fontId="26" fillId="0" borderId="15" xfId="26" applyFont="1" applyBorder="1" applyAlignment="1">
      <alignment horizontal="center" vertical="center"/>
    </xf>
    <xf numFmtId="0" fontId="26" fillId="0" borderId="16" xfId="26" applyFont="1" applyBorder="1" applyAlignment="1">
      <alignment horizontal="center" vertical="center"/>
    </xf>
    <xf numFmtId="0" fontId="26" fillId="0" borderId="0" xfId="26" applyFont="1" applyAlignment="1">
      <alignment horizontal="center" vertical="center"/>
    </xf>
    <xf numFmtId="0" fontId="26" fillId="0" borderId="0" xfId="26" applyFont="1" applyAlignment="1">
      <alignment vertical="center"/>
    </xf>
    <xf numFmtId="0" fontId="26" fillId="0" borderId="47" xfId="26" applyFont="1" applyBorder="1" applyAlignment="1">
      <alignment horizontal="center" vertical="center"/>
    </xf>
    <xf numFmtId="0" fontId="26" fillId="0" borderId="9" xfId="26" applyFont="1" applyBorder="1" applyAlignment="1">
      <alignment horizontal="center" vertical="center"/>
    </xf>
    <xf numFmtId="0" fontId="26" fillId="0" borderId="17" xfId="26" applyFont="1" applyBorder="1" applyAlignment="1">
      <alignment horizontal="center" vertical="center"/>
    </xf>
    <xf numFmtId="0" fontId="28" fillId="0" borderId="17" xfId="26" applyFont="1" applyBorder="1" applyAlignment="1">
      <alignment horizontal="center" vertical="center"/>
    </xf>
    <xf numFmtId="0" fontId="26" fillId="0" borderId="52" xfId="26" applyFont="1" applyBorder="1" applyAlignment="1">
      <alignment horizontal="center" vertical="center"/>
    </xf>
    <xf numFmtId="15" fontId="18" fillId="3" borderId="39" xfId="26" applyNumberFormat="1" applyFont="1" applyFill="1" applyBorder="1" applyAlignment="1" applyProtection="1">
      <alignment horizontal="center" vertical="center"/>
      <protection locked="0"/>
    </xf>
    <xf numFmtId="15" fontId="18" fillId="3" borderId="24" xfId="26" applyNumberFormat="1" applyFont="1" applyFill="1" applyBorder="1" applyAlignment="1" applyProtection="1">
      <alignment horizontal="center" vertical="center"/>
      <protection locked="0"/>
    </xf>
    <xf numFmtId="49" fontId="18" fillId="3" borderId="24" xfId="26" applyNumberFormat="1" applyFont="1" applyFill="1" applyBorder="1" applyAlignment="1" applyProtection="1">
      <alignment horizontal="left" vertical="center" wrapText="1"/>
      <protection locked="0"/>
    </xf>
    <xf numFmtId="1" fontId="18" fillId="3" borderId="24" xfId="26" applyNumberFormat="1" applyFont="1" applyFill="1" applyBorder="1" applyAlignment="1" applyProtection="1">
      <alignment vertical="center"/>
      <protection locked="0"/>
    </xf>
    <xf numFmtId="15" fontId="18" fillId="3" borderId="20" xfId="26" applyNumberFormat="1" applyFont="1" applyFill="1" applyBorder="1" applyAlignment="1" applyProtection="1">
      <alignment horizontal="center" vertical="center"/>
      <protection locked="0"/>
    </xf>
    <xf numFmtId="49" fontId="18" fillId="3" borderId="20" xfId="26" applyNumberFormat="1" applyFont="1" applyFill="1" applyBorder="1" applyAlignment="1" applyProtection="1">
      <alignment horizontal="left" vertical="center" wrapText="1"/>
      <protection locked="0"/>
    </xf>
    <xf numFmtId="1" fontId="18" fillId="3" borderId="20" xfId="26" applyNumberFormat="1" applyFont="1" applyFill="1" applyBorder="1" applyAlignment="1" applyProtection="1">
      <alignment vertical="center"/>
      <protection locked="0"/>
    </xf>
    <xf numFmtId="15" fontId="18" fillId="3" borderId="49" xfId="26" applyNumberFormat="1" applyFont="1" applyFill="1" applyBorder="1" applyAlignment="1" applyProtection="1">
      <alignment horizontal="center" vertical="center"/>
      <protection locked="0"/>
    </xf>
    <xf numFmtId="15" fontId="18" fillId="3" borderId="48" xfId="26" applyNumberFormat="1" applyFont="1" applyFill="1" applyBorder="1" applyAlignment="1" applyProtection="1">
      <alignment horizontal="center" vertical="center"/>
      <protection locked="0"/>
    </xf>
    <xf numFmtId="15" fontId="18" fillId="3" borderId="21" xfId="26" applyNumberFormat="1" applyFont="1" applyFill="1" applyBorder="1" applyAlignment="1" applyProtection="1">
      <alignment horizontal="center" vertical="center"/>
      <protection locked="0"/>
    </xf>
    <xf numFmtId="49" fontId="18" fillId="3" borderId="21" xfId="26" applyNumberFormat="1" applyFont="1" applyFill="1" applyBorder="1" applyAlignment="1" applyProtection="1">
      <alignment horizontal="left" vertical="center" wrapText="1"/>
      <protection locked="0"/>
    </xf>
    <xf numFmtId="1" fontId="18" fillId="3" borderId="21" xfId="26" applyNumberFormat="1" applyFont="1" applyFill="1" applyBorder="1" applyAlignment="1" applyProtection="1">
      <alignment vertical="center"/>
      <protection locked="0"/>
    </xf>
    <xf numFmtId="49" fontId="3" fillId="3" borderId="56" xfId="0" applyNumberFormat="1" applyFont="1" applyFill="1" applyBorder="1" applyAlignment="1" applyProtection="1">
      <alignment horizontal="center" vertical="center"/>
      <protection locked="0"/>
    </xf>
    <xf numFmtId="0" fontId="3" fillId="3" borderId="19"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49" fontId="3" fillId="3" borderId="55" xfId="0" applyNumberFormat="1" applyFont="1" applyFill="1" applyBorder="1" applyAlignment="1" applyProtection="1">
      <alignment horizontal="center" vertical="center"/>
      <protection locked="0"/>
    </xf>
    <xf numFmtId="0" fontId="3" fillId="3" borderId="20" xfId="0" applyFont="1" applyFill="1" applyBorder="1" applyAlignment="1" applyProtection="1">
      <alignment vertical="center"/>
      <protection locked="0"/>
    </xf>
    <xf numFmtId="0" fontId="3" fillId="3" borderId="26"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53" xfId="0" applyFont="1" applyFill="1" applyBorder="1" applyAlignment="1" applyProtection="1">
      <alignment vertical="center"/>
      <protection locked="0"/>
    </xf>
    <xf numFmtId="49" fontId="3" fillId="3" borderId="54" xfId="0" applyNumberFormat="1" applyFont="1" applyFill="1" applyBorder="1" applyAlignment="1" applyProtection="1">
      <alignment horizontal="center" vertical="center"/>
      <protection locked="0"/>
    </xf>
    <xf numFmtId="0" fontId="3" fillId="3" borderId="21"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25" fillId="0" borderId="0" xfId="26" applyFont="1" applyAlignment="1">
      <alignment vertical="center"/>
    </xf>
    <xf numFmtId="0" fontId="21" fillId="0" borderId="0" xfId="26" applyFont="1" applyAlignment="1">
      <alignment vertical="center"/>
    </xf>
    <xf numFmtId="0" fontId="3" fillId="0" borderId="0" xfId="26" applyFont="1" applyAlignment="1">
      <alignment horizontal="left" vertical="center" wrapText="1"/>
    </xf>
    <xf numFmtId="0" fontId="7" fillId="0" borderId="21" xfId="26" applyFont="1" applyBorder="1" applyAlignment="1">
      <alignment horizontal="center" vertical="center"/>
    </xf>
    <xf numFmtId="0" fontId="2" fillId="0" borderId="0" xfId="27" applyAlignment="1" applyProtection="1">
      <alignment vertical="center"/>
    </xf>
    <xf numFmtId="0" fontId="30" fillId="0" borderId="0" xfId="27" applyFont="1" applyAlignment="1" applyProtection="1">
      <alignment vertical="center"/>
    </xf>
    <xf numFmtId="0" fontId="30" fillId="0" borderId="0" xfId="27" applyFont="1" applyAlignment="1" applyProtection="1">
      <alignment vertical="center" wrapText="1"/>
    </xf>
    <xf numFmtId="15" fontId="2" fillId="0" borderId="0" xfId="27" applyNumberFormat="1" applyAlignment="1" applyProtection="1">
      <alignment vertical="center"/>
    </xf>
    <xf numFmtId="0" fontId="2" fillId="0" borderId="0" xfId="27" applyAlignment="1" applyProtection="1">
      <alignment vertical="center" wrapText="1"/>
    </xf>
    <xf numFmtId="0" fontId="31" fillId="0" borderId="0" xfId="27" applyFont="1" applyAlignment="1" applyProtection="1">
      <alignment vertical="center"/>
    </xf>
    <xf numFmtId="15" fontId="13" fillId="0" borderId="0" xfId="27" applyNumberFormat="1" applyFont="1" applyAlignment="1" applyProtection="1">
      <alignment vertical="center"/>
    </xf>
    <xf numFmtId="0" fontId="13" fillId="0" borderId="0" xfId="27" applyFont="1" applyAlignment="1" applyProtection="1">
      <alignment vertical="center"/>
    </xf>
    <xf numFmtId="0" fontId="3" fillId="0" borderId="4" xfId="0" applyFont="1" applyBorder="1" applyAlignment="1">
      <alignment vertical="center"/>
    </xf>
    <xf numFmtId="0" fontId="2" fillId="0" borderId="22" xfId="0" applyFont="1" applyBorder="1" applyAlignment="1">
      <alignment vertical="center"/>
    </xf>
    <xf numFmtId="0" fontId="2" fillId="0" borderId="43" xfId="0" applyFont="1" applyBorder="1" applyAlignment="1">
      <alignment vertical="center"/>
    </xf>
    <xf numFmtId="0" fontId="2" fillId="0" borderId="23" xfId="0" applyFont="1" applyBorder="1" applyAlignment="1">
      <alignment vertical="center"/>
    </xf>
    <xf numFmtId="49" fontId="3" fillId="0" borderId="0" xfId="0" applyNumberFormat="1" applyFont="1" applyAlignment="1">
      <alignment horizontal="left" vertical="center"/>
    </xf>
    <xf numFmtId="164" fontId="18" fillId="3" borderId="5" xfId="26" applyNumberFormat="1" applyFont="1" applyFill="1" applyBorder="1" applyAlignment="1" applyProtection="1">
      <alignment horizontal="center" vertical="center"/>
      <protection locked="0"/>
    </xf>
    <xf numFmtId="164" fontId="18" fillId="3" borderId="59" xfId="26" applyNumberFormat="1" applyFont="1" applyFill="1" applyBorder="1" applyAlignment="1" applyProtection="1">
      <alignment horizontal="center" vertical="center"/>
      <protection locked="0"/>
    </xf>
    <xf numFmtId="164" fontId="18" fillId="3" borderId="21" xfId="26" applyNumberFormat="1" applyFont="1" applyFill="1" applyBorder="1" applyAlignment="1" applyProtection="1">
      <alignment horizontal="center" vertical="center"/>
      <protection locked="0"/>
    </xf>
    <xf numFmtId="0" fontId="6" fillId="0" borderId="0" xfId="0" applyFont="1" applyAlignment="1">
      <alignment vertical="center"/>
    </xf>
    <xf numFmtId="49" fontId="18" fillId="3" borderId="20" xfId="26" applyNumberFormat="1" applyFont="1" applyFill="1" applyBorder="1" applyAlignment="1" applyProtection="1">
      <alignment horizontal="left" vertical="center"/>
      <protection locked="0"/>
    </xf>
    <xf numFmtId="49" fontId="2" fillId="3" borderId="20" xfId="26" applyNumberFormat="1" applyFont="1" applyFill="1" applyBorder="1" applyAlignment="1" applyProtection="1">
      <alignment horizontal="left" vertical="center"/>
      <protection locked="0"/>
    </xf>
    <xf numFmtId="164" fontId="18" fillId="3" borderId="20" xfId="26" applyNumberFormat="1" applyFont="1" applyFill="1" applyBorder="1" applyAlignment="1" applyProtection="1">
      <alignment horizontal="center" vertical="center"/>
      <protection locked="0"/>
    </xf>
    <xf numFmtId="20" fontId="18" fillId="3" borderId="20" xfId="26" applyNumberFormat="1" applyFont="1" applyFill="1" applyBorder="1" applyAlignment="1" applyProtection="1">
      <alignment horizontal="center" vertical="center"/>
      <protection locked="0"/>
    </xf>
    <xf numFmtId="1" fontId="18" fillId="0" borderId="26" xfId="26" applyNumberFormat="1" applyFont="1" applyBorder="1" applyAlignment="1">
      <alignment vertical="center"/>
    </xf>
    <xf numFmtId="0" fontId="3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33" fillId="0" borderId="0" xfId="0" applyFont="1"/>
    <xf numFmtId="0" fontId="11" fillId="0" borderId="0" xfId="1" applyAlignment="1" applyProtection="1">
      <alignment wrapText="1"/>
    </xf>
    <xf numFmtId="0" fontId="0" fillId="0" borderId="0" xfId="0" applyAlignment="1">
      <alignment wrapText="1"/>
    </xf>
    <xf numFmtId="0" fontId="0" fillId="0" borderId="0" xfId="0" applyAlignment="1">
      <alignment vertical="top" wrapText="1"/>
    </xf>
    <xf numFmtId="0" fontId="7" fillId="0" borderId="59" xfId="26" applyFont="1" applyBorder="1" applyAlignment="1">
      <alignment horizontal="center" vertical="center"/>
    </xf>
    <xf numFmtId="1" fontId="18" fillId="0" borderId="5" xfId="26" applyNumberFormat="1" applyFont="1" applyBorder="1" applyAlignment="1">
      <alignment vertical="center"/>
    </xf>
    <xf numFmtId="1" fontId="18" fillId="0" borderId="1" xfId="26" applyNumberFormat="1" applyFont="1" applyBorder="1" applyAlignment="1">
      <alignment vertical="center"/>
    </xf>
    <xf numFmtId="1" fontId="18" fillId="0" borderId="59" xfId="26" applyNumberFormat="1" applyFont="1" applyBorder="1" applyAlignment="1">
      <alignment vertical="center"/>
    </xf>
    <xf numFmtId="49" fontId="3" fillId="3" borderId="49" xfId="0" applyNumberFormat="1" applyFont="1" applyFill="1" applyBorder="1" applyAlignment="1" applyProtection="1">
      <alignment horizontal="center" vertical="center"/>
      <protection locked="0"/>
    </xf>
    <xf numFmtId="0" fontId="15" fillId="0" borderId="0" xfId="27" applyFont="1" applyAlignment="1" applyProtection="1">
      <alignment vertical="center"/>
    </xf>
    <xf numFmtId="0" fontId="21" fillId="0" borderId="58" xfId="26" applyFont="1" applyBorder="1" applyAlignment="1">
      <alignment horizontal="center" vertical="center" wrapText="1"/>
    </xf>
    <xf numFmtId="0" fontId="21" fillId="0" borderId="22" xfId="26" applyFont="1" applyBorder="1" applyAlignment="1">
      <alignment horizontal="center" vertical="center" wrapText="1"/>
    </xf>
    <xf numFmtId="0" fontId="21" fillId="0" borderId="57" xfId="26" applyFont="1" applyBorder="1" applyAlignment="1">
      <alignment horizontal="center" vertical="center" wrapText="1"/>
    </xf>
    <xf numFmtId="49" fontId="18" fillId="3" borderId="49" xfId="26" applyNumberFormat="1" applyFont="1" applyFill="1" applyBorder="1" applyAlignment="1" applyProtection="1">
      <alignment horizontal="left" vertical="center" wrapText="1"/>
      <protection locked="0"/>
    </xf>
    <xf numFmtId="49" fontId="18" fillId="3" borderId="26" xfId="26" applyNumberFormat="1" applyFont="1" applyFill="1" applyBorder="1" applyAlignment="1" applyProtection="1">
      <alignment horizontal="left" vertical="center" wrapText="1"/>
      <protection locked="0"/>
    </xf>
    <xf numFmtId="49" fontId="18" fillId="3" borderId="48" xfId="26" applyNumberFormat="1" applyFont="1" applyFill="1" applyBorder="1" applyAlignment="1" applyProtection="1">
      <alignment horizontal="left" vertical="center" wrapText="1"/>
      <protection locked="0"/>
    </xf>
    <xf numFmtId="49" fontId="18" fillId="3" borderId="30" xfId="26" applyNumberFormat="1" applyFont="1" applyFill="1" applyBorder="1" applyAlignment="1" applyProtection="1">
      <alignment horizontal="left" vertical="center" wrapText="1"/>
      <protection locked="0"/>
    </xf>
    <xf numFmtId="0" fontId="13" fillId="0" borderId="0" xfId="0" applyFont="1" applyAlignment="1">
      <alignment vertical="center" wrapText="1"/>
    </xf>
    <xf numFmtId="0" fontId="6" fillId="0" borderId="0" xfId="0" applyFont="1" applyAlignment="1" applyProtection="1">
      <alignment vertical="center" wrapText="1"/>
      <protection locked="0"/>
    </xf>
    <xf numFmtId="0" fontId="0" fillId="7" borderId="9" xfId="0" applyFill="1" applyBorder="1"/>
    <xf numFmtId="0" fontId="0" fillId="7" borderId="11" xfId="0" applyFill="1" applyBorder="1"/>
    <xf numFmtId="0" fontId="0" fillId="7" borderId="10" xfId="0" applyFill="1" applyBorder="1"/>
    <xf numFmtId="0" fontId="15" fillId="0" borderId="0" xfId="0" applyFont="1"/>
    <xf numFmtId="0" fontId="13" fillId="0" borderId="0" xfId="0" applyFont="1" applyAlignment="1">
      <alignment horizontal="right" vertical="center"/>
    </xf>
    <xf numFmtId="0" fontId="13" fillId="0" borderId="47" xfId="0" applyFont="1" applyBorder="1" applyAlignment="1">
      <alignment horizontal="right" vertical="center"/>
    </xf>
    <xf numFmtId="0" fontId="6" fillId="0" borderId="11" xfId="0" applyFont="1" applyBorder="1" applyAlignment="1">
      <alignment vertical="center"/>
    </xf>
    <xf numFmtId="0" fontId="15" fillId="0" borderId="0" xfId="26" applyFont="1" applyAlignment="1">
      <alignment horizontal="left" vertical="center" wrapText="1"/>
    </xf>
    <xf numFmtId="0" fontId="7" fillId="0" borderId="64" xfId="26" applyFont="1" applyBorder="1" applyAlignment="1">
      <alignment horizontal="center" vertical="center"/>
    </xf>
    <xf numFmtId="15" fontId="18" fillId="3" borderId="20" xfId="26" applyNumberFormat="1" applyFont="1" applyFill="1" applyBorder="1" applyAlignment="1" applyProtection="1">
      <alignment horizontal="left" vertical="center" wrapText="1"/>
      <protection locked="0"/>
    </xf>
    <xf numFmtId="15" fontId="18" fillId="3" borderId="21" xfId="26" applyNumberFormat="1" applyFont="1" applyFill="1" applyBorder="1" applyAlignment="1" applyProtection="1">
      <alignment horizontal="left" vertical="center" wrapText="1"/>
      <protection locked="0"/>
    </xf>
    <xf numFmtId="0" fontId="3" fillId="0" borderId="0" xfId="0" applyFont="1" applyAlignment="1">
      <alignment horizontal="left" vertical="center"/>
    </xf>
    <xf numFmtId="0" fontId="37" fillId="0" borderId="0" xfId="0" applyFont="1" applyAlignment="1">
      <alignment vertical="center"/>
    </xf>
    <xf numFmtId="0" fontId="0" fillId="0" borderId="0" xfId="0" applyAlignment="1">
      <alignment vertical="center"/>
    </xf>
    <xf numFmtId="0" fontId="3" fillId="0" borderId="40" xfId="0" applyFont="1" applyBorder="1" applyAlignment="1">
      <alignment horizontal="right" vertical="center"/>
    </xf>
    <xf numFmtId="0" fontId="3" fillId="0" borderId="33" xfId="0" applyFont="1" applyBorder="1" applyAlignment="1">
      <alignment vertical="center"/>
    </xf>
    <xf numFmtId="0" fontId="3" fillId="12" borderId="20" xfId="0" applyFont="1" applyFill="1" applyBorder="1" applyAlignment="1" applyProtection="1">
      <alignment horizontal="center" vertical="center"/>
      <protection locked="0"/>
    </xf>
    <xf numFmtId="0" fontId="3" fillId="12" borderId="40" xfId="0" applyFont="1" applyFill="1"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vertical="center"/>
    </xf>
    <xf numFmtId="1" fontId="3" fillId="0" borderId="0" xfId="0" applyNumberFormat="1" applyFont="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9" fillId="4" borderId="66" xfId="0" applyFont="1" applyFill="1" applyBorder="1" applyAlignment="1">
      <alignment vertical="center"/>
    </xf>
    <xf numFmtId="0" fontId="2" fillId="0" borderId="67" xfId="29" applyFont="1" applyBorder="1" applyAlignment="1">
      <alignment vertical="center"/>
    </xf>
    <xf numFmtId="0" fontId="2" fillId="0" borderId="68" xfId="29" applyFont="1" applyBorder="1" applyAlignment="1">
      <alignment vertical="center"/>
    </xf>
    <xf numFmtId="0" fontId="2" fillId="0" borderId="69" xfId="29" applyFont="1" applyBorder="1" applyAlignment="1">
      <alignment vertical="center"/>
    </xf>
    <xf numFmtId="0" fontId="2" fillId="0" borderId="0" xfId="0" applyFont="1"/>
    <xf numFmtId="0" fontId="41" fillId="0" borderId="0" xfId="0" applyFont="1"/>
    <xf numFmtId="0" fontId="40" fillId="0" borderId="0" xfId="0" applyFont="1" applyAlignment="1">
      <alignment horizontal="left" vertical="top" wrapText="1"/>
    </xf>
    <xf numFmtId="0" fontId="15" fillId="13" borderId="65" xfId="0" applyFont="1" applyFill="1" applyBorder="1" applyAlignment="1">
      <alignment horizontal="center" vertical="center"/>
    </xf>
    <xf numFmtId="0" fontId="13" fillId="13" borderId="65" xfId="0" applyFont="1" applyFill="1" applyBorder="1" applyAlignment="1">
      <alignment horizontal="center" vertical="center"/>
    </xf>
    <xf numFmtId="0" fontId="33" fillId="13" borderId="65" xfId="27" applyFont="1" applyFill="1" applyBorder="1" applyAlignment="1" applyProtection="1">
      <alignment horizontal="center" vertical="center"/>
    </xf>
    <xf numFmtId="0" fontId="23" fillId="4" borderId="0" xfId="0" applyFont="1" applyFill="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xf>
    <xf numFmtId="0" fontId="8" fillId="5" borderId="0" xfId="0" applyFont="1" applyFill="1" applyAlignment="1">
      <alignment horizontal="center" vertical="center"/>
    </xf>
    <xf numFmtId="0" fontId="3" fillId="5" borderId="0" xfId="0" applyFont="1" applyFill="1" applyAlignment="1">
      <alignment horizontal="center" vertical="center"/>
    </xf>
    <xf numFmtId="0" fontId="15" fillId="0" borderId="0" xfId="0" applyFont="1" applyAlignment="1">
      <alignment wrapText="1"/>
    </xf>
    <xf numFmtId="0" fontId="0" fillId="0" borderId="0" xfId="0" applyAlignment="1">
      <alignment wrapText="1"/>
    </xf>
    <xf numFmtId="0" fontId="2" fillId="6" borderId="12" xfId="0" applyFont="1" applyFill="1" applyBorder="1" applyAlignment="1">
      <alignment vertical="top" wrapText="1"/>
    </xf>
    <xf numFmtId="0" fontId="0" fillId="6" borderId="34" xfId="0" applyFill="1" applyBorder="1" applyAlignment="1">
      <alignment vertical="top" wrapText="1"/>
    </xf>
    <xf numFmtId="0" fontId="0" fillId="6" borderId="35" xfId="0" applyFill="1" applyBorder="1" applyAlignment="1">
      <alignment vertical="top" wrapText="1"/>
    </xf>
    <xf numFmtId="0" fontId="0" fillId="6" borderId="14" xfId="0" applyFill="1" applyBorder="1" applyAlignment="1">
      <alignment vertical="top" wrapText="1"/>
    </xf>
    <xf numFmtId="0" fontId="0" fillId="6" borderId="0" xfId="0" applyFill="1" applyAlignment="1">
      <alignment vertical="top" wrapText="1"/>
    </xf>
    <xf numFmtId="0" fontId="0" fillId="6" borderId="47" xfId="0" applyFill="1" applyBorder="1" applyAlignment="1">
      <alignment vertical="top" wrapText="1"/>
    </xf>
    <xf numFmtId="0" fontId="0" fillId="6" borderId="9" xfId="0" applyFill="1" applyBorder="1" applyAlignment="1">
      <alignment vertical="top" wrapText="1"/>
    </xf>
    <xf numFmtId="0" fontId="0" fillId="6" borderId="11" xfId="0" applyFill="1" applyBorder="1" applyAlignment="1">
      <alignment vertical="top" wrapText="1"/>
    </xf>
    <xf numFmtId="0" fontId="0" fillId="6" borderId="10" xfId="0" applyFill="1" applyBorder="1" applyAlignment="1">
      <alignment vertical="top" wrapText="1"/>
    </xf>
    <xf numFmtId="0" fontId="2" fillId="8" borderId="12" xfId="0" applyFont="1" applyFill="1" applyBorder="1" applyAlignment="1">
      <alignment horizontal="left" vertical="top" wrapText="1"/>
    </xf>
    <xf numFmtId="0" fontId="0" fillId="8" borderId="34" xfId="0" applyFill="1" applyBorder="1" applyAlignment="1">
      <alignment horizontal="left" vertical="top" wrapText="1"/>
    </xf>
    <xf numFmtId="0" fontId="0" fillId="8" borderId="35" xfId="0" applyFill="1" applyBorder="1" applyAlignment="1">
      <alignment horizontal="left" vertical="top" wrapText="1"/>
    </xf>
    <xf numFmtId="0" fontId="0" fillId="8" borderId="14" xfId="0" applyFill="1" applyBorder="1" applyAlignment="1">
      <alignment horizontal="left" vertical="top" wrapText="1"/>
    </xf>
    <xf numFmtId="0" fontId="0" fillId="8" borderId="0" xfId="0" applyFill="1" applyAlignment="1">
      <alignment horizontal="left" vertical="top" wrapText="1"/>
    </xf>
    <xf numFmtId="0" fontId="0" fillId="8" borderId="47" xfId="0" applyFill="1" applyBorder="1" applyAlignment="1">
      <alignment horizontal="left" vertical="top" wrapText="1"/>
    </xf>
    <xf numFmtId="0" fontId="0" fillId="8" borderId="9" xfId="0" applyFill="1" applyBorder="1" applyAlignment="1">
      <alignment horizontal="left" vertical="top" wrapText="1"/>
    </xf>
    <xf numFmtId="0" fontId="0" fillId="8" borderId="11" xfId="0" applyFill="1" applyBorder="1" applyAlignment="1">
      <alignment horizontal="left" vertical="top" wrapText="1"/>
    </xf>
    <xf numFmtId="0" fontId="0" fillId="8" borderId="10" xfId="0" applyFill="1" applyBorder="1" applyAlignment="1">
      <alignment horizontal="left" vertical="top" wrapText="1"/>
    </xf>
    <xf numFmtId="0" fontId="15" fillId="0" borderId="60" xfId="0" applyFont="1" applyBorder="1"/>
    <xf numFmtId="0" fontId="0" fillId="0" borderId="61" xfId="0" applyBorder="1"/>
    <xf numFmtId="0" fontId="0" fillId="0" borderId="62" xfId="0" applyBorder="1"/>
    <xf numFmtId="0" fontId="11" fillId="0" borderId="11" xfId="1" applyBorder="1" applyAlignment="1" applyProtection="1">
      <alignment horizontal="right"/>
    </xf>
    <xf numFmtId="0" fontId="2" fillId="11" borderId="12" xfId="0" applyFont="1" applyFill="1" applyBorder="1" applyAlignment="1">
      <alignment vertical="top" wrapText="1"/>
    </xf>
    <xf numFmtId="0" fontId="0" fillId="11" borderId="34" xfId="0" applyFill="1" applyBorder="1" applyAlignment="1">
      <alignment vertical="top" wrapText="1"/>
    </xf>
    <xf numFmtId="0" fontId="0" fillId="11" borderId="34" xfId="0" applyFill="1" applyBorder="1" applyAlignment="1">
      <alignment wrapText="1"/>
    </xf>
    <xf numFmtId="0" fontId="0" fillId="11" borderId="35" xfId="0" applyFill="1" applyBorder="1" applyAlignment="1">
      <alignment wrapText="1"/>
    </xf>
    <xf numFmtId="0" fontId="0" fillId="11" borderId="14" xfId="0" applyFill="1" applyBorder="1" applyAlignment="1">
      <alignment vertical="top" wrapText="1"/>
    </xf>
    <xf numFmtId="0" fontId="0" fillId="11" borderId="0" xfId="0" applyFill="1" applyAlignment="1">
      <alignment vertical="top" wrapText="1"/>
    </xf>
    <xf numFmtId="0" fontId="0" fillId="11" borderId="0" xfId="0" applyFill="1" applyAlignment="1">
      <alignment wrapText="1"/>
    </xf>
    <xf numFmtId="0" fontId="0" fillId="11" borderId="47" xfId="0" applyFill="1" applyBorder="1" applyAlignment="1">
      <alignment wrapText="1"/>
    </xf>
    <xf numFmtId="0" fontId="0" fillId="11" borderId="9" xfId="0" applyFill="1" applyBorder="1" applyAlignment="1">
      <alignment vertical="top" wrapText="1"/>
    </xf>
    <xf numFmtId="0" fontId="0" fillId="11" borderId="11" xfId="0" applyFill="1" applyBorder="1" applyAlignment="1">
      <alignment vertical="top" wrapText="1"/>
    </xf>
    <xf numFmtId="0" fontId="0" fillId="11" borderId="11" xfId="0" applyFill="1" applyBorder="1" applyAlignment="1">
      <alignment wrapText="1"/>
    </xf>
    <xf numFmtId="0" fontId="0" fillId="11" borderId="10" xfId="0" applyFill="1" applyBorder="1" applyAlignment="1">
      <alignment wrapText="1"/>
    </xf>
    <xf numFmtId="0" fontId="11" fillId="0" borderId="0" xfId="1" applyBorder="1" applyAlignment="1" applyProtection="1">
      <alignment horizontal="right"/>
    </xf>
    <xf numFmtId="0" fontId="2" fillId="7" borderId="12" xfId="0" applyFont="1" applyFill="1" applyBorder="1" applyAlignment="1">
      <alignment vertical="top" wrapText="1"/>
    </xf>
    <xf numFmtId="0" fontId="0" fillId="7" borderId="34" xfId="0" applyFill="1" applyBorder="1" applyAlignment="1">
      <alignment vertical="top" wrapText="1"/>
    </xf>
    <xf numFmtId="0" fontId="0" fillId="7" borderId="34" xfId="0" applyFill="1" applyBorder="1" applyAlignment="1">
      <alignment wrapText="1"/>
    </xf>
    <xf numFmtId="0" fontId="0" fillId="7" borderId="35" xfId="0" applyFill="1" applyBorder="1" applyAlignment="1">
      <alignment wrapText="1"/>
    </xf>
    <xf numFmtId="0" fontId="0" fillId="7" borderId="14" xfId="0" applyFill="1" applyBorder="1" applyAlignment="1">
      <alignment vertical="top" wrapText="1"/>
    </xf>
    <xf numFmtId="0" fontId="0" fillId="7" borderId="0" xfId="0" applyFill="1" applyAlignment="1">
      <alignment vertical="top" wrapText="1"/>
    </xf>
    <xf numFmtId="0" fontId="0" fillId="7" borderId="0" xfId="0" applyFill="1" applyAlignment="1">
      <alignment wrapText="1"/>
    </xf>
    <xf numFmtId="0" fontId="0" fillId="7" borderId="47" xfId="0" applyFill="1" applyBorder="1" applyAlignment="1">
      <alignment wrapText="1"/>
    </xf>
    <xf numFmtId="0" fontId="0" fillId="7" borderId="9" xfId="0" applyFill="1" applyBorder="1" applyAlignment="1">
      <alignment vertical="top" wrapText="1"/>
    </xf>
    <xf numFmtId="0" fontId="0" fillId="7" borderId="11" xfId="0" applyFill="1" applyBorder="1" applyAlignment="1">
      <alignment vertical="top" wrapText="1"/>
    </xf>
    <xf numFmtId="0" fontId="0" fillId="7" borderId="11" xfId="0" applyFill="1" applyBorder="1" applyAlignment="1">
      <alignment wrapText="1"/>
    </xf>
    <xf numFmtId="0" fontId="0" fillId="7" borderId="10" xfId="0" applyFill="1" applyBorder="1" applyAlignment="1">
      <alignment wrapText="1"/>
    </xf>
    <xf numFmtId="0" fontId="2" fillId="9" borderId="12" xfId="0" applyFont="1" applyFill="1" applyBorder="1" applyAlignment="1">
      <alignment vertical="top" wrapText="1"/>
    </xf>
    <xf numFmtId="0" fontId="0" fillId="9" borderId="34" xfId="0" applyFill="1" applyBorder="1" applyAlignment="1">
      <alignment vertical="top" wrapText="1"/>
    </xf>
    <xf numFmtId="0" fontId="0" fillId="9" borderId="34" xfId="0" applyFill="1" applyBorder="1" applyAlignment="1">
      <alignment wrapText="1"/>
    </xf>
    <xf numFmtId="0" fontId="0" fillId="9" borderId="35" xfId="0" applyFill="1" applyBorder="1" applyAlignment="1">
      <alignment wrapText="1"/>
    </xf>
    <xf numFmtId="0" fontId="0" fillId="9" borderId="14" xfId="0" applyFill="1" applyBorder="1" applyAlignment="1">
      <alignment vertical="top" wrapText="1"/>
    </xf>
    <xf numFmtId="0" fontId="0" fillId="9" borderId="0" xfId="0" applyFill="1" applyAlignment="1">
      <alignment vertical="top" wrapText="1"/>
    </xf>
    <xf numFmtId="0" fontId="0" fillId="9" borderId="0" xfId="0" applyFill="1" applyAlignment="1">
      <alignment wrapText="1"/>
    </xf>
    <xf numFmtId="0" fontId="0" fillId="9" borderId="47" xfId="0" applyFill="1" applyBorder="1" applyAlignment="1">
      <alignment wrapText="1"/>
    </xf>
    <xf numFmtId="0" fontId="0" fillId="9" borderId="9" xfId="0" applyFill="1" applyBorder="1" applyAlignment="1">
      <alignment vertical="top" wrapText="1"/>
    </xf>
    <xf numFmtId="0" fontId="0" fillId="9" borderId="11" xfId="0" applyFill="1" applyBorder="1" applyAlignment="1">
      <alignment vertical="top" wrapText="1"/>
    </xf>
    <xf numFmtId="0" fontId="0" fillId="9" borderId="11" xfId="0" applyFill="1" applyBorder="1" applyAlignment="1">
      <alignment wrapText="1"/>
    </xf>
    <xf numFmtId="0" fontId="0" fillId="9" borderId="10" xfId="0" applyFill="1" applyBorder="1" applyAlignment="1">
      <alignment wrapText="1"/>
    </xf>
    <xf numFmtId="0" fontId="33" fillId="0" borderId="0" xfId="0" applyFont="1" applyAlignment="1">
      <alignment horizontal="left" vertical="center"/>
    </xf>
    <xf numFmtId="0" fontId="0" fillId="0" borderId="0" xfId="0" applyAlignment="1">
      <alignment horizontal="left" vertical="center"/>
    </xf>
    <xf numFmtId="0" fontId="35" fillId="7" borderId="14" xfId="0" applyFont="1" applyFill="1" applyBorder="1" applyAlignment="1">
      <alignment horizontal="left" vertical="center"/>
    </xf>
    <xf numFmtId="0" fontId="35" fillId="7" borderId="0" xfId="0" applyFont="1" applyFill="1" applyAlignment="1">
      <alignment horizontal="left" vertical="center"/>
    </xf>
    <xf numFmtId="0" fontId="35" fillId="7" borderId="47" xfId="0" applyFont="1" applyFill="1" applyBorder="1" applyAlignment="1">
      <alignment horizontal="left" vertical="center"/>
    </xf>
    <xf numFmtId="0" fontId="35" fillId="7" borderId="14" xfId="0" applyFont="1" applyFill="1" applyBorder="1" applyAlignment="1">
      <alignment horizontal="left" vertical="center" wrapText="1"/>
    </xf>
    <xf numFmtId="0" fontId="35" fillId="7" borderId="0" xfId="0" applyFont="1" applyFill="1" applyAlignment="1">
      <alignment horizontal="left" vertical="center" wrapText="1"/>
    </xf>
    <xf numFmtId="0" fontId="35" fillId="7" borderId="47" xfId="0" applyFont="1" applyFill="1" applyBorder="1" applyAlignment="1">
      <alignment horizontal="left" vertical="center" wrapText="1"/>
    </xf>
    <xf numFmtId="0" fontId="35" fillId="7" borderId="12" xfId="0" applyFont="1" applyFill="1" applyBorder="1" applyAlignment="1">
      <alignment horizontal="left" vertical="center"/>
    </xf>
    <xf numFmtId="0" fontId="35" fillId="7" borderId="34" xfId="0" applyFont="1" applyFill="1" applyBorder="1" applyAlignment="1">
      <alignment horizontal="left" vertical="center"/>
    </xf>
    <xf numFmtId="0" fontId="35" fillId="7" borderId="35" xfId="0" applyFont="1" applyFill="1" applyBorder="1" applyAlignment="1">
      <alignment horizontal="left" vertical="center"/>
    </xf>
    <xf numFmtId="49" fontId="3" fillId="3" borderId="1" xfId="0" applyNumberFormat="1" applyFont="1" applyFill="1" applyBorder="1" applyAlignment="1" applyProtection="1">
      <alignment horizontal="left" vertical="center"/>
      <protection locked="0"/>
    </xf>
    <xf numFmtId="49" fontId="3" fillId="3" borderId="40" xfId="0" applyNumberFormat="1" applyFont="1" applyFill="1" applyBorder="1" applyAlignment="1" applyProtection="1">
      <alignment horizontal="left" vertical="center"/>
      <protection locked="0"/>
    </xf>
    <xf numFmtId="49" fontId="3" fillId="3" borderId="4" xfId="0" applyNumberFormat="1"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0" borderId="22" xfId="0" applyFont="1" applyBorder="1" applyAlignment="1">
      <alignment horizontal="left" vertical="center"/>
    </xf>
    <xf numFmtId="49" fontId="3" fillId="3" borderId="24" xfId="0" applyNumberFormat="1" applyFont="1"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32" fillId="0" borderId="1" xfId="0" applyFont="1" applyBorder="1" applyAlignment="1">
      <alignment horizontal="left" vertical="center"/>
    </xf>
    <xf numFmtId="0" fontId="32" fillId="0" borderId="40" xfId="0" applyFont="1" applyBorder="1" applyAlignment="1">
      <alignment horizontal="left" vertical="center"/>
    </xf>
    <xf numFmtId="49" fontId="3" fillId="3" borderId="20" xfId="0" applyNumberFormat="1" applyFont="1" applyFill="1" applyBorder="1" applyAlignment="1" applyProtection="1">
      <alignment horizontal="left" vertical="center"/>
      <protection locked="0"/>
    </xf>
    <xf numFmtId="0" fontId="3" fillId="0" borderId="3" xfId="0" applyFont="1" applyBorder="1" applyAlignment="1">
      <alignment horizontal="left" vertical="center"/>
    </xf>
    <xf numFmtId="0" fontId="2" fillId="0" borderId="33" xfId="0" applyFont="1" applyBorder="1" applyAlignment="1">
      <alignment vertical="center"/>
    </xf>
    <xf numFmtId="0" fontId="2" fillId="0" borderId="31" xfId="0" applyFont="1" applyBorder="1" applyAlignment="1">
      <alignment vertical="center"/>
    </xf>
    <xf numFmtId="0" fontId="15" fillId="0" borderId="41"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0" xfId="0" applyFont="1"/>
    <xf numFmtId="49" fontId="3" fillId="3" borderId="5" xfId="0" applyNumberFormat="1" applyFont="1" applyFill="1" applyBorder="1" applyAlignment="1" applyProtection="1">
      <alignment horizontal="left" vertical="center"/>
      <protection locked="0"/>
    </xf>
    <xf numFmtId="49" fontId="3" fillId="3" borderId="2" xfId="0" applyNumberFormat="1" applyFont="1" applyFill="1" applyBorder="1" applyAlignment="1" applyProtection="1">
      <alignment horizontal="left" vertical="center"/>
      <protection locked="0"/>
    </xf>
    <xf numFmtId="49" fontId="3" fillId="3" borderId="27" xfId="0" applyNumberFormat="1" applyFont="1" applyFill="1" applyBorder="1" applyAlignment="1" applyProtection="1">
      <alignment horizontal="left" vertical="center"/>
      <protection locked="0"/>
    </xf>
    <xf numFmtId="0" fontId="2" fillId="0" borderId="0" xfId="0" applyFont="1" applyAlignment="1">
      <alignment vertical="center"/>
    </xf>
    <xf numFmtId="49" fontId="3" fillId="0" borderId="3"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31" xfId="0" applyNumberFormat="1"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left" vertical="center"/>
    </xf>
    <xf numFmtId="15" fontId="3" fillId="3" borderId="40" xfId="0" applyNumberFormat="1" applyFont="1" applyFill="1" applyBorder="1" applyAlignment="1" applyProtection="1">
      <alignment horizontal="left" vertical="center"/>
      <protection locked="0"/>
    </xf>
    <xf numFmtId="15" fontId="3" fillId="3" borderId="4" xfId="0" applyNumberFormat="1" applyFont="1" applyFill="1" applyBorder="1" applyAlignment="1" applyProtection="1">
      <alignment horizontal="left" vertical="center"/>
      <protection locked="0"/>
    </xf>
    <xf numFmtId="0" fontId="3" fillId="0" borderId="1" xfId="0" applyFont="1" applyBorder="1" applyAlignment="1">
      <alignment horizontal="left" vertical="center"/>
    </xf>
    <xf numFmtId="0" fontId="3" fillId="0" borderId="40" xfId="0" applyFont="1" applyBorder="1" applyAlignment="1">
      <alignment horizontal="left" vertical="center"/>
    </xf>
    <xf numFmtId="15" fontId="3" fillId="3" borderId="2" xfId="0" applyNumberFormat="1" applyFont="1" applyFill="1" applyBorder="1" applyAlignment="1" applyProtection="1">
      <alignment horizontal="left" vertical="center"/>
      <protection locked="0"/>
    </xf>
    <xf numFmtId="15" fontId="3" fillId="3" borderId="27" xfId="0" applyNumberFormat="1"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3" borderId="36" xfId="0" applyFont="1" applyFill="1" applyBorder="1" applyAlignment="1" applyProtection="1">
      <alignment horizontal="left" vertical="center"/>
      <protection locked="0"/>
    </xf>
    <xf numFmtId="0" fontId="6" fillId="0" borderId="0" xfId="0" applyFont="1" applyAlignment="1">
      <alignment horizontal="left" vertical="center"/>
    </xf>
    <xf numFmtId="1" fontId="3" fillId="3" borderId="40" xfId="0" applyNumberFormat="1" applyFont="1" applyFill="1" applyBorder="1" applyAlignment="1" applyProtection="1">
      <alignment horizontal="center" vertical="center"/>
      <protection locked="0"/>
    </xf>
    <xf numFmtId="1" fontId="3" fillId="3" borderId="4" xfId="0" applyNumberFormat="1" applyFont="1" applyFill="1" applyBorder="1" applyAlignment="1" applyProtection="1">
      <alignment horizontal="center" vertical="center"/>
      <protection locked="0"/>
    </xf>
    <xf numFmtId="15" fontId="0" fillId="3" borderId="2" xfId="0" applyNumberForma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0" fillId="0" borderId="0" xfId="0" applyAlignment="1">
      <alignment horizontal="right" vertical="center"/>
    </xf>
    <xf numFmtId="0" fontId="6" fillId="0" borderId="15" xfId="0" applyFont="1" applyBorder="1" applyAlignment="1">
      <alignment horizontal="left" vertical="center"/>
    </xf>
    <xf numFmtId="0" fontId="6" fillId="0" borderId="36" xfId="0" applyFont="1" applyBorder="1" applyAlignment="1">
      <alignment horizontal="left" vertical="center"/>
    </xf>
    <xf numFmtId="0" fontId="2" fillId="3" borderId="5" xfId="0" applyFont="1"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3" fillId="12" borderId="40" xfId="0" applyFont="1" applyFill="1" applyBorder="1" applyAlignment="1" applyProtection="1">
      <alignment horizontal="center" vertical="center"/>
      <protection locked="0"/>
    </xf>
    <xf numFmtId="0" fontId="3" fillId="12" borderId="4" xfId="0" applyFont="1" applyFill="1" applyBorder="1" applyAlignment="1" applyProtection="1">
      <alignment horizontal="center" vertical="center"/>
      <protection locked="0"/>
    </xf>
    <xf numFmtId="0" fontId="6" fillId="0" borderId="33" xfId="0" applyFont="1" applyBorder="1" applyAlignment="1">
      <alignment horizontal="left" vertical="center"/>
    </xf>
    <xf numFmtId="1" fontId="5" fillId="0" borderId="37" xfId="0" applyNumberFormat="1" applyFont="1" applyBorder="1" applyAlignment="1">
      <alignment horizontal="right" vertical="center"/>
    </xf>
    <xf numFmtId="1" fontId="5" fillId="0" borderId="24" xfId="0" applyNumberFormat="1" applyFont="1" applyBorder="1" applyAlignment="1">
      <alignment horizontal="right" vertical="center"/>
    </xf>
    <xf numFmtId="0" fontId="3" fillId="3" borderId="4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5" fillId="0" borderId="38" xfId="0" applyFont="1" applyBorder="1" applyAlignment="1">
      <alignment horizontal="left" vertical="center"/>
    </xf>
    <xf numFmtId="0" fontId="2" fillId="0" borderId="39" xfId="0" applyFont="1" applyBorder="1" applyAlignment="1">
      <alignment horizontal="left" vertical="center"/>
    </xf>
    <xf numFmtId="0" fontId="3" fillId="12" borderId="20" xfId="0" applyFont="1" applyFill="1" applyBorder="1" applyAlignment="1" applyProtection="1">
      <alignment horizontal="center" vertical="center"/>
      <protection locked="0"/>
    </xf>
    <xf numFmtId="0" fontId="3" fillId="0" borderId="1" xfId="0" applyFont="1" applyBorder="1" applyAlignment="1">
      <alignment vertical="center"/>
    </xf>
    <xf numFmtId="0" fontId="3" fillId="0" borderId="40" xfId="0" applyFont="1" applyBorder="1" applyAlignment="1">
      <alignment vertical="center"/>
    </xf>
    <xf numFmtId="0" fontId="3" fillId="0" borderId="34" xfId="26" applyFont="1" applyBorder="1" applyAlignment="1">
      <alignment horizontal="left" vertical="center" wrapText="1"/>
    </xf>
    <xf numFmtId="0" fontId="13" fillId="0" borderId="0" xfId="26" applyFont="1" applyAlignment="1">
      <alignment horizontal="left" vertical="center"/>
    </xf>
    <xf numFmtId="0" fontId="15" fillId="0" borderId="41" xfId="26" applyFont="1" applyBorder="1" applyAlignment="1">
      <alignment horizontal="left" vertical="center" wrapText="1"/>
    </xf>
    <xf numFmtId="0" fontId="15" fillId="0" borderId="42" xfId="26" applyFont="1" applyBorder="1" applyAlignment="1">
      <alignment horizontal="left" vertical="center" wrapText="1"/>
    </xf>
    <xf numFmtId="0" fontId="15" fillId="0" borderId="43" xfId="26" applyFont="1" applyBorder="1" applyAlignment="1">
      <alignment horizontal="left" vertical="center" wrapText="1"/>
    </xf>
    <xf numFmtId="0" fontId="3" fillId="0" borderId="0" xfId="26" applyFont="1" applyAlignment="1">
      <alignment horizontal="left" vertical="center" wrapText="1"/>
    </xf>
    <xf numFmtId="0" fontId="7" fillId="0" borderId="56"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21" fillId="0" borderId="63"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7" fillId="0" borderId="34" xfId="26" applyFont="1" applyBorder="1" applyAlignment="1">
      <alignment horizontal="center" vertical="center" wrapText="1"/>
    </xf>
    <xf numFmtId="0" fontId="7" fillId="0" borderId="34" xfId="26" applyFont="1" applyBorder="1" applyAlignment="1">
      <alignment vertical="center" wrapText="1"/>
    </xf>
    <xf numFmtId="0" fontId="7" fillId="0" borderId="2" xfId="26" applyFont="1" applyBorder="1" applyAlignment="1">
      <alignment vertical="center" wrapText="1"/>
    </xf>
    <xf numFmtId="0" fontId="7" fillId="0" borderId="38" xfId="26" applyFont="1" applyBorder="1" applyAlignment="1">
      <alignment horizontal="center" vertical="center" wrapText="1"/>
    </xf>
    <xf numFmtId="0" fontId="7" fillId="0" borderId="51" xfId="26" applyFont="1" applyBorder="1" applyAlignment="1">
      <alignment horizontal="center" vertical="center" wrapText="1"/>
    </xf>
    <xf numFmtId="0" fontId="26" fillId="0" borderId="50" xfId="26" applyFont="1" applyBorder="1" applyAlignment="1">
      <alignment horizontal="center" vertical="center"/>
    </xf>
    <xf numFmtId="0" fontId="7" fillId="0" borderId="37" xfId="26" applyFont="1" applyBorder="1" applyAlignment="1">
      <alignment horizontal="center" vertical="center" wrapText="1"/>
    </xf>
    <xf numFmtId="0" fontId="7" fillId="0" borderId="16" xfId="26" applyFont="1" applyBorder="1" applyAlignment="1">
      <alignment horizontal="center" vertical="center" wrapText="1"/>
    </xf>
    <xf numFmtId="0" fontId="26" fillId="0" borderId="18" xfId="26" applyFont="1" applyBorder="1" applyAlignment="1">
      <alignment horizontal="center" vertical="center"/>
    </xf>
    <xf numFmtId="0" fontId="7" fillId="0" borderId="13" xfId="26" applyFont="1" applyBorder="1" applyAlignment="1">
      <alignment horizontal="center" vertical="center" wrapText="1"/>
    </xf>
    <xf numFmtId="0" fontId="7" fillId="0" borderId="15" xfId="26" applyFont="1" applyBorder="1" applyAlignment="1">
      <alignment horizontal="center" vertical="center" wrapText="1"/>
    </xf>
    <xf numFmtId="0" fontId="7" fillId="0" borderId="17" xfId="26" applyFont="1" applyBorder="1" applyAlignment="1">
      <alignment horizontal="center" vertical="center" wrapText="1"/>
    </xf>
    <xf numFmtId="0" fontId="7" fillId="0" borderId="12" xfId="26" applyFont="1" applyBorder="1" applyAlignment="1">
      <alignment horizontal="center" vertical="center" wrapText="1"/>
    </xf>
    <xf numFmtId="0" fontId="7" fillId="0" borderId="35" xfId="26" applyFont="1" applyBorder="1" applyAlignment="1">
      <alignment horizontal="center" vertical="center" wrapText="1"/>
    </xf>
    <xf numFmtId="0" fontId="7" fillId="0" borderId="14" xfId="26" applyFont="1" applyBorder="1" applyAlignment="1">
      <alignment horizontal="center" vertical="center" wrapText="1"/>
    </xf>
    <xf numFmtId="0" fontId="7" fillId="0" borderId="0" xfId="26" applyFont="1" applyAlignment="1">
      <alignment horizontal="center" vertical="center" wrapText="1"/>
    </xf>
    <xf numFmtId="0" fontId="7" fillId="0" borderId="47" xfId="26" applyFont="1" applyBorder="1" applyAlignment="1">
      <alignment horizontal="center" vertical="center" wrapText="1"/>
    </xf>
    <xf numFmtId="0" fontId="7" fillId="0" borderId="9" xfId="26" applyFont="1" applyBorder="1" applyAlignment="1">
      <alignment horizontal="center" vertical="center" wrapText="1"/>
    </xf>
    <xf numFmtId="0" fontId="7" fillId="0" borderId="11" xfId="26" applyFont="1" applyBorder="1" applyAlignment="1">
      <alignment horizontal="center" vertical="center" wrapText="1"/>
    </xf>
    <xf numFmtId="0" fontId="7" fillId="0" borderId="10" xfId="26" applyFont="1" applyBorder="1" applyAlignment="1">
      <alignment horizontal="center" vertical="center" wrapText="1"/>
    </xf>
    <xf numFmtId="0" fontId="13" fillId="5" borderId="56" xfId="0" applyFont="1" applyFill="1" applyBorder="1" applyAlignment="1">
      <alignment vertical="center" wrapText="1"/>
    </xf>
    <xf numFmtId="0" fontId="13" fillId="5" borderId="45" xfId="0" applyFont="1" applyFill="1" applyBorder="1" applyAlignment="1">
      <alignment vertical="center" wrapText="1"/>
    </xf>
    <xf numFmtId="0" fontId="13" fillId="5" borderId="46" xfId="0" applyFont="1" applyFill="1" applyBorder="1" applyAlignment="1">
      <alignment vertical="center" wrapText="1"/>
    </xf>
    <xf numFmtId="0" fontId="6" fillId="10" borderId="63" xfId="0" applyFont="1" applyFill="1" applyBorder="1" applyAlignment="1" applyProtection="1">
      <alignment horizontal="center" vertical="center" wrapText="1"/>
      <protection locked="0"/>
    </xf>
    <xf numFmtId="0" fontId="6" fillId="10" borderId="33" xfId="0" applyFont="1" applyFill="1" applyBorder="1" applyAlignment="1" applyProtection="1">
      <alignment horizontal="center" vertical="center" wrapText="1"/>
      <protection locked="0"/>
    </xf>
    <xf numFmtId="0" fontId="6" fillId="10" borderId="44" xfId="0" applyFont="1" applyFill="1" applyBorder="1" applyAlignment="1" applyProtection="1">
      <alignment horizontal="center" vertical="center" wrapText="1"/>
      <protection locked="0"/>
    </xf>
    <xf numFmtId="0" fontId="6" fillId="10" borderId="14" xfId="0" applyFont="1" applyFill="1" applyBorder="1" applyAlignment="1" applyProtection="1">
      <alignment horizontal="center" vertical="center" wrapText="1"/>
      <protection locked="0"/>
    </xf>
    <xf numFmtId="0" fontId="6" fillId="10" borderId="0" xfId="0" applyFont="1" applyFill="1" applyAlignment="1" applyProtection="1">
      <alignment horizontal="center" vertical="center" wrapText="1"/>
      <protection locked="0"/>
    </xf>
    <xf numFmtId="0" fontId="6" fillId="10" borderId="47" xfId="0" applyFont="1" applyFill="1" applyBorder="1" applyAlignment="1" applyProtection="1">
      <alignment horizontal="center" vertical="center" wrapText="1"/>
      <protection locked="0"/>
    </xf>
    <xf numFmtId="0" fontId="6" fillId="10" borderId="9" xfId="0" applyFont="1" applyFill="1" applyBorder="1" applyAlignment="1" applyProtection="1">
      <alignment horizontal="center" vertical="center" wrapText="1"/>
      <protection locked="0"/>
    </xf>
    <xf numFmtId="0" fontId="6" fillId="10" borderId="11" xfId="0" applyFont="1" applyFill="1" applyBorder="1" applyAlignment="1" applyProtection="1">
      <alignment horizontal="center" vertical="center" wrapText="1"/>
      <protection locked="0"/>
    </xf>
    <xf numFmtId="0" fontId="6" fillId="10" borderId="10" xfId="0" applyFont="1" applyFill="1" applyBorder="1" applyAlignment="1" applyProtection="1">
      <alignment horizontal="center" vertical="center" wrapText="1"/>
      <protection locked="0"/>
    </xf>
    <xf numFmtId="0" fontId="5" fillId="0" borderId="0" xfId="27" applyFont="1" applyAlignment="1" applyProtection="1">
      <alignment horizontal="left" vertical="center"/>
    </xf>
    <xf numFmtId="0" fontId="15" fillId="0" borderId="41" xfId="27" applyFont="1" applyBorder="1" applyAlignment="1" applyProtection="1">
      <alignment horizontal="left" vertical="center"/>
    </xf>
    <xf numFmtId="0" fontId="15" fillId="0" borderId="42" xfId="27" applyFont="1" applyBorder="1" applyAlignment="1" applyProtection="1">
      <alignment horizontal="left" vertical="center"/>
    </xf>
    <xf numFmtId="0" fontId="15" fillId="0" borderId="43" xfId="27" applyFont="1" applyBorder="1" applyAlignment="1" applyProtection="1">
      <alignment horizontal="left" vertical="center"/>
    </xf>
    <xf numFmtId="0" fontId="23" fillId="4" borderId="60" xfId="0" applyFont="1" applyFill="1" applyBorder="1" applyAlignment="1">
      <alignment horizontal="center" vertical="center" wrapText="1"/>
    </xf>
    <xf numFmtId="0" fontId="23" fillId="4" borderId="61" xfId="0" applyFont="1" applyFill="1" applyBorder="1" applyAlignment="1">
      <alignment horizontal="center" vertical="center" wrapText="1"/>
    </xf>
  </cellXfs>
  <cellStyles count="3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Hyperlink" xfId="1" builtinId="8"/>
    <cellStyle name="Normal" xfId="0" builtinId="0"/>
    <cellStyle name="Normal 2" xfId="2" xr:uid="{00000000-0005-0000-0000-000019000000}"/>
    <cellStyle name="Normal 2 2" xfId="28" xr:uid="{E6FA52A9-4D4F-5546-BA80-66A6902375CB}"/>
    <cellStyle name="Normal 3" xfId="26" xr:uid="{35CF45A7-CB30-5440-8D59-7CBEDF66C1A6}"/>
    <cellStyle name="Normal 4" xfId="27" xr:uid="{658ED700-EDD4-DA43-8FB3-C77E939745FA}"/>
    <cellStyle name="StandardEntryText" xfId="29" xr:uid="{31F13C28-60FF-5441-98E3-C57E03C61292}"/>
  </cellStyles>
  <dxfs count="9">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n">
          <color theme="0"/>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border outline="0">
        <bottom style="thick">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4"/>
        </patternFill>
      </fill>
      <alignment horizontal="general" vertical="center" textRotation="0" wrapText="0" indent="0" justifyLastLine="0" shrinkToFit="0" readingOrder="0"/>
    </dxf>
    <dxf>
      <border outline="0">
        <top style="thick">
          <color auto="1"/>
        </top>
      </border>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center" vertical="center" textRotation="0" wrapText="1" indent="0" justifyLastLine="0" shrinkToFit="0" readingOrder="0"/>
    </dxf>
  </dxfs>
  <tableStyles count="0" defaultTableStyle="TableStyleMedium9" defaultPivotStyle="PivotStyleLight16"/>
  <colors>
    <mruColors>
      <color rgb="FF92C0E7"/>
      <color rgb="FFF5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Users/uli/Documents/IAATO/PVR%20Excel/PVR%202018-19%20Excel%20files/PVR%20Excel%20Deep%20Field%20DRAFT%20201901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LE/ALE-Permits/Permits-2015/2015-PVR/ALE%20PVR_2015-16_Lan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trickwoodhead/Dropbox/White%20Desert%20-%20Office/IAATO%2014/15/Submit%20to%20IAATO%202014/WD%20land%20PVR2014_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 1 - Seasonal Overview"/>
      <sheetName val="Part 2 - Intercont. Flights"/>
      <sheetName val="Part 2a - Intercont. Flights"/>
      <sheetName val="Part 3 - Expedition Log"/>
      <sheetName val="Part 3a - Expedition Log"/>
      <sheetName val="Part 4 - Gov't or NAP Support"/>
      <sheetName val="Site Reference Data"/>
      <sheetName val="myvariables"/>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Aircraft</v>
          </cell>
          <cell r="D3" t="str">
            <v>Punta Arenas</v>
          </cell>
          <cell r="F3" t="str">
            <v>Afghanistan</v>
          </cell>
          <cell r="J3" t="str">
            <v>Yes</v>
          </cell>
          <cell r="N3" t="str">
            <v>Antarctic Logistics &amp; Expeditions</v>
          </cell>
          <cell r="P3" t="str">
            <v>ALE-IL76</v>
          </cell>
          <cell r="R3" t="str">
            <v>Aircraft Miscellaneous</v>
          </cell>
        </row>
        <row r="4">
          <cell r="B4" t="str">
            <v>Motorized Vehicle</v>
          </cell>
          <cell r="D4" t="str">
            <v>Cape Town</v>
          </cell>
          <cell r="F4" t="str">
            <v>Albania</v>
          </cell>
          <cell r="J4" t="str">
            <v>No</v>
          </cell>
          <cell r="N4" t="str">
            <v>Arctic Trucks</v>
          </cell>
          <cell r="P4" t="str">
            <v>ARK-TRUCK</v>
          </cell>
          <cell r="R4" t="str">
            <v>ALE-IL76</v>
          </cell>
        </row>
        <row r="5">
          <cell r="B5" t="str">
            <v>Other</v>
          </cell>
          <cell r="F5" t="str">
            <v>Algeria</v>
          </cell>
          <cell r="J5" t="str">
            <v>Don't Know</v>
          </cell>
          <cell r="N5" t="str">
            <v>DAP Antarctica</v>
          </cell>
          <cell r="P5" t="str">
            <v>DAP-KING300</v>
          </cell>
          <cell r="R5" t="str">
            <v>ARK-TRUCK</v>
          </cell>
        </row>
        <row r="6">
          <cell r="D6" t="str">
            <v>Union Glacier</v>
          </cell>
          <cell r="F6" t="str">
            <v>American Samoa</v>
          </cell>
          <cell r="N6" t="str">
            <v>EYOS Expeditions Ltd.</v>
          </cell>
          <cell r="P6" t="str">
            <v>TAC-IL76</v>
          </cell>
          <cell r="R6" t="str">
            <v>DAP-KING300</v>
          </cell>
        </row>
        <row r="7">
          <cell r="D7" t="str">
            <v>Wolfsfang Runway</v>
          </cell>
          <cell r="F7" t="str">
            <v>Andorra</v>
          </cell>
          <cell r="N7" t="str">
            <v>Icetrek Expeditions and Equipment</v>
          </cell>
          <cell r="P7" t="str">
            <v>WDL-IL76</v>
          </cell>
          <cell r="R7" t="str">
            <v>TAC-IL76</v>
          </cell>
        </row>
        <row r="8">
          <cell r="D8" t="str">
            <v>Novo Runway</v>
          </cell>
          <cell r="F8" t="str">
            <v>Angola</v>
          </cell>
          <cell r="N8" t="str">
            <v>The Antarctic Company (TAC)</v>
          </cell>
          <cell r="R8" t="str">
            <v>WDL-IL76</v>
          </cell>
        </row>
        <row r="9">
          <cell r="F9" t="str">
            <v>Anguilla</v>
          </cell>
          <cell r="N9" t="str">
            <v>White Desert Ltd</v>
          </cell>
          <cell r="R9" t="str">
            <v>Snowmobile</v>
          </cell>
        </row>
        <row r="10">
          <cell r="F10" t="str">
            <v>Antigua and Barbuda</v>
          </cell>
          <cell r="R10" t="str">
            <v>Ski Aircraft</v>
          </cell>
        </row>
        <row r="11">
          <cell r="F11" t="str">
            <v>Argentina</v>
          </cell>
          <cell r="R11" t="str">
            <v>Snowmobile &amp; Tractor</v>
          </cell>
        </row>
        <row r="12">
          <cell r="F12" t="str">
            <v>Armenia</v>
          </cell>
          <cell r="R12" t="str">
            <v>Cycle</v>
          </cell>
        </row>
        <row r="13">
          <cell r="F13" t="str">
            <v>Aruba</v>
          </cell>
          <cell r="R13" t="str">
            <v>Tractor</v>
          </cell>
        </row>
        <row r="14">
          <cell r="F14" t="str">
            <v>Australia</v>
          </cell>
          <cell r="R14" t="str">
            <v>Wheeled Vehicle</v>
          </cell>
        </row>
        <row r="15">
          <cell r="F15" t="str">
            <v>Austria</v>
          </cell>
          <cell r="R15" t="str">
            <v>Snow Ski</v>
          </cell>
        </row>
        <row r="16">
          <cell r="F16" t="str">
            <v>Azerbaijan</v>
          </cell>
        </row>
        <row r="17">
          <cell r="F17" t="str">
            <v>Bahamas</v>
          </cell>
        </row>
        <row r="18">
          <cell r="F18" t="str">
            <v>Bahrain</v>
          </cell>
        </row>
        <row r="19">
          <cell r="F19" t="str">
            <v>Bangladesh</v>
          </cell>
        </row>
        <row r="20">
          <cell r="F20" t="str">
            <v>Barbados</v>
          </cell>
        </row>
        <row r="21">
          <cell r="F21" t="str">
            <v>Belarus</v>
          </cell>
        </row>
        <row r="22">
          <cell r="F22" t="str">
            <v>Belgium</v>
          </cell>
        </row>
        <row r="23">
          <cell r="F23" t="str">
            <v>Belize</v>
          </cell>
        </row>
        <row r="24">
          <cell r="F24" t="str">
            <v>Benin</v>
          </cell>
        </row>
        <row r="25">
          <cell r="F25" t="str">
            <v>Bermuda</v>
          </cell>
        </row>
        <row r="26">
          <cell r="F26" t="str">
            <v>Bhutan</v>
          </cell>
        </row>
        <row r="27">
          <cell r="F27" t="str">
            <v>Bolivia</v>
          </cell>
        </row>
        <row r="28">
          <cell r="F28" t="str">
            <v>Bosnia and Herzegovina</v>
          </cell>
        </row>
        <row r="29">
          <cell r="F29" t="str">
            <v>Botswana</v>
          </cell>
        </row>
        <row r="30">
          <cell r="F30" t="str">
            <v>Bouvet Island</v>
          </cell>
        </row>
        <row r="31">
          <cell r="F31" t="str">
            <v>Brazil</v>
          </cell>
        </row>
        <row r="32">
          <cell r="F32" t="str">
            <v>British Indian Ocean Territory</v>
          </cell>
        </row>
        <row r="33">
          <cell r="F33" t="str">
            <v>British Virgin Islands</v>
          </cell>
        </row>
        <row r="34">
          <cell r="F34" t="str">
            <v>Brunei</v>
          </cell>
        </row>
        <row r="35">
          <cell r="F35" t="str">
            <v>Bulgaria</v>
          </cell>
        </row>
        <row r="36">
          <cell r="F36" t="str">
            <v>Burkina Faso</v>
          </cell>
        </row>
        <row r="37">
          <cell r="F37" t="str">
            <v>Burundi</v>
          </cell>
        </row>
        <row r="38">
          <cell r="F38" t="str">
            <v>Cambodia</v>
          </cell>
        </row>
        <row r="39">
          <cell r="F39" t="str">
            <v>Cameroon</v>
          </cell>
        </row>
        <row r="40">
          <cell r="F40" t="str">
            <v>Canada</v>
          </cell>
        </row>
        <row r="41">
          <cell r="F41" t="str">
            <v>Cape Verde</v>
          </cell>
        </row>
        <row r="42">
          <cell r="F42" t="str">
            <v>Cayman Islands</v>
          </cell>
        </row>
        <row r="43">
          <cell r="F43" t="str">
            <v>Central African Republic</v>
          </cell>
        </row>
        <row r="44">
          <cell r="F44" t="str">
            <v>Chad</v>
          </cell>
        </row>
        <row r="45">
          <cell r="F45" t="str">
            <v>Chile</v>
          </cell>
        </row>
        <row r="46">
          <cell r="F46" t="str">
            <v>China</v>
          </cell>
        </row>
        <row r="47">
          <cell r="F47" t="str">
            <v>Christmas Island</v>
          </cell>
        </row>
        <row r="48">
          <cell r="F48" t="str">
            <v>Cocos Islands</v>
          </cell>
        </row>
        <row r="49">
          <cell r="F49" t="str">
            <v>Colombia</v>
          </cell>
        </row>
        <row r="50">
          <cell r="F50" t="str">
            <v>Comoros</v>
          </cell>
        </row>
        <row r="51">
          <cell r="F51" t="str">
            <v>Cook Islands</v>
          </cell>
        </row>
        <row r="52">
          <cell r="F52" t="str">
            <v>Costa Rica</v>
          </cell>
        </row>
        <row r="53">
          <cell r="F53" t="str">
            <v>Croatia</v>
          </cell>
        </row>
        <row r="54">
          <cell r="F54" t="str">
            <v>Cuba</v>
          </cell>
        </row>
        <row r="55">
          <cell r="F55" t="str">
            <v>Cyprus</v>
          </cell>
        </row>
        <row r="56">
          <cell r="F56" t="str">
            <v>Czech Republic</v>
          </cell>
        </row>
        <row r="57">
          <cell r="F57" t="str">
            <v>Democratic Republic of the Congo</v>
          </cell>
        </row>
        <row r="58">
          <cell r="F58" t="str">
            <v>Denmark</v>
          </cell>
        </row>
        <row r="59">
          <cell r="F59" t="str">
            <v>Djibouti</v>
          </cell>
        </row>
        <row r="60">
          <cell r="F60" t="str">
            <v>Dominica</v>
          </cell>
        </row>
        <row r="61">
          <cell r="F61" t="str">
            <v>Dominican Republic</v>
          </cell>
        </row>
        <row r="62">
          <cell r="F62" t="str">
            <v>East Timor</v>
          </cell>
        </row>
        <row r="63">
          <cell r="F63" t="str">
            <v>Ecuador</v>
          </cell>
        </row>
        <row r="64">
          <cell r="F64" t="str">
            <v>Egypt</v>
          </cell>
        </row>
        <row r="65">
          <cell r="F65" t="str">
            <v>El Salvador</v>
          </cell>
        </row>
        <row r="66">
          <cell r="F66" t="str">
            <v>Equatorial Guinea</v>
          </cell>
        </row>
        <row r="67">
          <cell r="F67" t="str">
            <v>Eritrea</v>
          </cell>
        </row>
        <row r="68">
          <cell r="F68" t="str">
            <v>Estonia</v>
          </cell>
        </row>
        <row r="69">
          <cell r="F69" t="str">
            <v>Ethiopia</v>
          </cell>
        </row>
        <row r="70">
          <cell r="F70" t="str">
            <v>Falkland Islands</v>
          </cell>
        </row>
        <row r="71">
          <cell r="F71" t="str">
            <v>Faroe Islands</v>
          </cell>
        </row>
        <row r="72">
          <cell r="F72" t="str">
            <v>Fiji</v>
          </cell>
        </row>
        <row r="73">
          <cell r="F73" t="str">
            <v>Finland</v>
          </cell>
        </row>
        <row r="74">
          <cell r="F74" t="str">
            <v>France</v>
          </cell>
        </row>
        <row r="75">
          <cell r="F75" t="str">
            <v>French Guiana</v>
          </cell>
        </row>
        <row r="76">
          <cell r="F76" t="str">
            <v>French Polynesia</v>
          </cell>
        </row>
        <row r="77">
          <cell r="F77" t="str">
            <v>French Southern Territories</v>
          </cell>
        </row>
        <row r="78">
          <cell r="F78" t="str">
            <v>Gabon</v>
          </cell>
        </row>
        <row r="79">
          <cell r="F79" t="str">
            <v>Gambia</v>
          </cell>
        </row>
        <row r="80">
          <cell r="F80" t="str">
            <v>Georgia</v>
          </cell>
        </row>
        <row r="81">
          <cell r="F81" t="str">
            <v>Germany</v>
          </cell>
        </row>
        <row r="82">
          <cell r="F82" t="str">
            <v>Ghana</v>
          </cell>
        </row>
        <row r="83">
          <cell r="F83" t="str">
            <v>Gibraltar</v>
          </cell>
        </row>
        <row r="84">
          <cell r="F84" t="str">
            <v>Greece</v>
          </cell>
        </row>
        <row r="85">
          <cell r="F85" t="str">
            <v>Greenland</v>
          </cell>
        </row>
        <row r="86">
          <cell r="F86" t="str">
            <v>Grenada</v>
          </cell>
        </row>
        <row r="87">
          <cell r="F87" t="str">
            <v>Guadeloupe</v>
          </cell>
        </row>
        <row r="88">
          <cell r="F88" t="str">
            <v>Guam</v>
          </cell>
        </row>
        <row r="89">
          <cell r="F89" t="str">
            <v>Guatemala</v>
          </cell>
        </row>
        <row r="90">
          <cell r="F90" t="str">
            <v>Guinea</v>
          </cell>
        </row>
        <row r="91">
          <cell r="F91" t="str">
            <v>Guinea-Bissau</v>
          </cell>
        </row>
        <row r="92">
          <cell r="F92" t="str">
            <v>Guyana</v>
          </cell>
        </row>
        <row r="93">
          <cell r="F93" t="str">
            <v>Haiti</v>
          </cell>
        </row>
        <row r="94">
          <cell r="F94" t="str">
            <v>Heard Island and McDonald Islands</v>
          </cell>
        </row>
        <row r="95">
          <cell r="F95" t="str">
            <v>Honduras</v>
          </cell>
        </row>
        <row r="96">
          <cell r="F96" t="str">
            <v>Hungary</v>
          </cell>
        </row>
        <row r="97">
          <cell r="F97" t="str">
            <v>Iceland</v>
          </cell>
        </row>
        <row r="98">
          <cell r="F98" t="str">
            <v>India</v>
          </cell>
        </row>
        <row r="99">
          <cell r="F99" t="str">
            <v>Indonesia</v>
          </cell>
        </row>
        <row r="100">
          <cell r="F100" t="str">
            <v>Iran</v>
          </cell>
        </row>
        <row r="101">
          <cell r="F101" t="str">
            <v>Iraq</v>
          </cell>
        </row>
        <row r="102">
          <cell r="F102" t="str">
            <v>Ireland</v>
          </cell>
        </row>
        <row r="103">
          <cell r="F103" t="str">
            <v>Israel</v>
          </cell>
        </row>
        <row r="104">
          <cell r="F104" t="str">
            <v>Italy</v>
          </cell>
        </row>
        <row r="105">
          <cell r="F105" t="str">
            <v>Ivory Coast</v>
          </cell>
        </row>
        <row r="106">
          <cell r="F106" t="str">
            <v>Jamaica</v>
          </cell>
        </row>
        <row r="107">
          <cell r="F107" t="str">
            <v>Japan</v>
          </cell>
        </row>
        <row r="108">
          <cell r="F108" t="str">
            <v>Jordan</v>
          </cell>
        </row>
        <row r="109">
          <cell r="F109" t="str">
            <v>Kazakhstan</v>
          </cell>
        </row>
        <row r="110">
          <cell r="F110" t="str">
            <v>Kenya</v>
          </cell>
        </row>
        <row r="111">
          <cell r="F111" t="str">
            <v>Kiribati</v>
          </cell>
        </row>
        <row r="112">
          <cell r="F112" t="str">
            <v>Kuwait</v>
          </cell>
        </row>
        <row r="113">
          <cell r="F113" t="str">
            <v>Kyrgyzstan</v>
          </cell>
        </row>
        <row r="114">
          <cell r="F114" t="str">
            <v>Laos</v>
          </cell>
        </row>
        <row r="115">
          <cell r="F115" t="str">
            <v>Latvia</v>
          </cell>
        </row>
        <row r="116">
          <cell r="F116" t="str">
            <v>Lebanon</v>
          </cell>
        </row>
        <row r="117">
          <cell r="F117" t="str">
            <v>Lesotho</v>
          </cell>
        </row>
        <row r="118">
          <cell r="F118" t="str">
            <v>Liberia</v>
          </cell>
        </row>
        <row r="119">
          <cell r="F119" t="str">
            <v>Libya</v>
          </cell>
        </row>
        <row r="120">
          <cell r="F120" t="str">
            <v>Liechtenstein</v>
          </cell>
        </row>
        <row r="121">
          <cell r="F121" t="str">
            <v>Lithuania</v>
          </cell>
        </row>
        <row r="122">
          <cell r="F122" t="str">
            <v>Luxembourg</v>
          </cell>
        </row>
        <row r="123">
          <cell r="F123" t="str">
            <v>Macao</v>
          </cell>
        </row>
        <row r="124">
          <cell r="F124" t="str">
            <v>Macedonia</v>
          </cell>
        </row>
        <row r="125">
          <cell r="F125" t="str">
            <v>Madagascar</v>
          </cell>
        </row>
        <row r="126">
          <cell r="F126" t="str">
            <v>Malawi</v>
          </cell>
        </row>
        <row r="127">
          <cell r="F127" t="str">
            <v>Malaysia</v>
          </cell>
        </row>
        <row r="128">
          <cell r="F128" t="str">
            <v>Maldives</v>
          </cell>
        </row>
        <row r="129">
          <cell r="F129" t="str">
            <v>Mali</v>
          </cell>
        </row>
        <row r="130">
          <cell r="F130" t="str">
            <v>Malta</v>
          </cell>
        </row>
        <row r="131">
          <cell r="F131" t="str">
            <v>Marshall Islands</v>
          </cell>
        </row>
        <row r="132">
          <cell r="F132" t="str">
            <v>Martinique</v>
          </cell>
        </row>
        <row r="133">
          <cell r="F133" t="str">
            <v>Mauritania</v>
          </cell>
        </row>
        <row r="134">
          <cell r="F134" t="str">
            <v>Mauritius</v>
          </cell>
        </row>
        <row r="135">
          <cell r="F135" t="str">
            <v>Mayotte</v>
          </cell>
        </row>
        <row r="136">
          <cell r="F136" t="str">
            <v>Mexico</v>
          </cell>
        </row>
        <row r="137">
          <cell r="F137" t="str">
            <v>Micronesia</v>
          </cell>
        </row>
        <row r="138">
          <cell r="F138" t="str">
            <v>Moldova</v>
          </cell>
        </row>
        <row r="139">
          <cell r="F139" t="str">
            <v>Monaco</v>
          </cell>
        </row>
        <row r="140">
          <cell r="F140" t="str">
            <v>Mongolia</v>
          </cell>
        </row>
        <row r="141">
          <cell r="F141" t="str">
            <v>Montenegro</v>
          </cell>
        </row>
        <row r="142">
          <cell r="F142" t="str">
            <v>Montserrat</v>
          </cell>
        </row>
        <row r="143">
          <cell r="F143" t="str">
            <v>Morocco</v>
          </cell>
        </row>
        <row r="144">
          <cell r="F144" t="str">
            <v>Mozambique</v>
          </cell>
        </row>
        <row r="145">
          <cell r="F145" t="str">
            <v>Myanmar</v>
          </cell>
        </row>
        <row r="146">
          <cell r="F146" t="str">
            <v>Namibia</v>
          </cell>
        </row>
        <row r="147">
          <cell r="F147" t="str">
            <v>Nauru</v>
          </cell>
        </row>
        <row r="148">
          <cell r="F148" t="str">
            <v>Nepal</v>
          </cell>
        </row>
        <row r="149">
          <cell r="F149" t="str">
            <v>Netherlands</v>
          </cell>
        </row>
        <row r="150">
          <cell r="F150" t="str">
            <v>Netherlands Antilles</v>
          </cell>
        </row>
        <row r="151">
          <cell r="F151" t="str">
            <v>New Caledonia</v>
          </cell>
        </row>
        <row r="152">
          <cell r="F152" t="str">
            <v>New Zealand</v>
          </cell>
        </row>
        <row r="153">
          <cell r="F153" t="str">
            <v>Nicaragua</v>
          </cell>
        </row>
        <row r="154">
          <cell r="F154" t="str">
            <v>Niger</v>
          </cell>
        </row>
        <row r="155">
          <cell r="F155" t="str">
            <v>Nigeria</v>
          </cell>
        </row>
        <row r="156">
          <cell r="F156" t="str">
            <v>Niue</v>
          </cell>
        </row>
        <row r="157">
          <cell r="F157" t="str">
            <v>Norfolk Island</v>
          </cell>
        </row>
        <row r="158">
          <cell r="F158" t="str">
            <v>North Korea</v>
          </cell>
        </row>
        <row r="159">
          <cell r="F159" t="str">
            <v>Northern Mariana Islands</v>
          </cell>
        </row>
        <row r="160">
          <cell r="F160" t="str">
            <v>Norway</v>
          </cell>
        </row>
        <row r="161">
          <cell r="F161" t="str">
            <v>Oman</v>
          </cell>
        </row>
        <row r="162">
          <cell r="F162" t="str">
            <v>Pakistan</v>
          </cell>
        </row>
        <row r="163">
          <cell r="F163" t="str">
            <v>Palau</v>
          </cell>
        </row>
        <row r="164">
          <cell r="F164" t="str">
            <v>Palestinian Territory</v>
          </cell>
        </row>
        <row r="165">
          <cell r="F165" t="str">
            <v>Panama</v>
          </cell>
        </row>
        <row r="166">
          <cell r="F166" t="str">
            <v>Papua New Guinea</v>
          </cell>
        </row>
        <row r="167">
          <cell r="F167" t="str">
            <v>Paraguay</v>
          </cell>
        </row>
        <row r="168">
          <cell r="F168" t="str">
            <v>Peru</v>
          </cell>
        </row>
        <row r="169">
          <cell r="F169" t="str">
            <v>Philippines</v>
          </cell>
        </row>
        <row r="170">
          <cell r="F170" t="str">
            <v>Pitcairn</v>
          </cell>
        </row>
        <row r="171">
          <cell r="F171" t="str">
            <v>Poland</v>
          </cell>
        </row>
        <row r="172">
          <cell r="F172" t="str">
            <v>Portugal</v>
          </cell>
        </row>
        <row r="173">
          <cell r="F173" t="str">
            <v>Puerto Rico</v>
          </cell>
        </row>
        <row r="174">
          <cell r="F174" t="str">
            <v>Qatar</v>
          </cell>
        </row>
        <row r="175">
          <cell r="F175" t="str">
            <v>Republic of the Congo</v>
          </cell>
        </row>
        <row r="176">
          <cell r="F176" t="str">
            <v>Reunion</v>
          </cell>
        </row>
        <row r="177">
          <cell r="F177" t="str">
            <v>Romania</v>
          </cell>
        </row>
        <row r="178">
          <cell r="F178" t="str">
            <v>Russia</v>
          </cell>
        </row>
        <row r="179">
          <cell r="F179" t="str">
            <v>Rwanda</v>
          </cell>
        </row>
        <row r="180">
          <cell r="F180" t="str">
            <v>Saint Helena</v>
          </cell>
        </row>
        <row r="181">
          <cell r="F181" t="str">
            <v>Saint Kitts and Nevis</v>
          </cell>
        </row>
        <row r="182">
          <cell r="F182" t="str">
            <v>Saint Lucia</v>
          </cell>
        </row>
        <row r="183">
          <cell r="F183" t="str">
            <v>Saint Pierre and Miquelon</v>
          </cell>
        </row>
        <row r="184">
          <cell r="F184" t="str">
            <v>Saint Vincent and the Grenadines</v>
          </cell>
        </row>
        <row r="185">
          <cell r="F185" t="str">
            <v>Samoa</v>
          </cell>
        </row>
        <row r="186">
          <cell r="F186" t="str">
            <v>San Marino</v>
          </cell>
        </row>
        <row r="187">
          <cell r="F187" t="str">
            <v>Sao Tome and Principe</v>
          </cell>
        </row>
        <row r="188">
          <cell r="F188" t="str">
            <v>Saudi Arabia</v>
          </cell>
        </row>
        <row r="189">
          <cell r="F189" t="str">
            <v>Senegal</v>
          </cell>
        </row>
        <row r="190">
          <cell r="F190" t="str">
            <v>Serbia</v>
          </cell>
        </row>
        <row r="191">
          <cell r="F191" t="str">
            <v>Serbia and Montenegro</v>
          </cell>
        </row>
        <row r="192">
          <cell r="F192" t="str">
            <v>Seychelles</v>
          </cell>
        </row>
        <row r="193">
          <cell r="F193" t="str">
            <v>Sierra Leone</v>
          </cell>
        </row>
        <row r="194">
          <cell r="F194" t="str">
            <v>Singapore</v>
          </cell>
        </row>
        <row r="195">
          <cell r="F195" t="str">
            <v>Slovakia</v>
          </cell>
        </row>
        <row r="196">
          <cell r="F196" t="str">
            <v>Slovenia</v>
          </cell>
        </row>
        <row r="197">
          <cell r="F197" t="str">
            <v>Solomon Islands</v>
          </cell>
        </row>
        <row r="198">
          <cell r="F198" t="str">
            <v>Somalia</v>
          </cell>
        </row>
        <row r="199">
          <cell r="F199" t="str">
            <v>South Africa</v>
          </cell>
        </row>
        <row r="200">
          <cell r="F200" t="str">
            <v>South Korea</v>
          </cell>
        </row>
        <row r="201">
          <cell r="F201" t="str">
            <v>Spain</v>
          </cell>
        </row>
        <row r="202">
          <cell r="F202" t="str">
            <v>Sri Lanka</v>
          </cell>
        </row>
        <row r="203">
          <cell r="F203" t="str">
            <v>Sudan</v>
          </cell>
        </row>
        <row r="204">
          <cell r="F204" t="str">
            <v>Suriname</v>
          </cell>
        </row>
        <row r="205">
          <cell r="F205" t="str">
            <v>Svalbard and Jan Mayen</v>
          </cell>
        </row>
        <row r="206">
          <cell r="F206" t="str">
            <v>Swaziland</v>
          </cell>
        </row>
        <row r="207">
          <cell r="F207" t="str">
            <v>Sweden</v>
          </cell>
        </row>
        <row r="208">
          <cell r="F208" t="str">
            <v>Switzerland</v>
          </cell>
        </row>
        <row r="209">
          <cell r="F209" t="str">
            <v>Syria</v>
          </cell>
        </row>
        <row r="210">
          <cell r="F210" t="str">
            <v>Taiwan</v>
          </cell>
        </row>
        <row r="211">
          <cell r="F211" t="str">
            <v>Tajikistan</v>
          </cell>
        </row>
        <row r="212">
          <cell r="F212" t="str">
            <v>Tanzania</v>
          </cell>
        </row>
        <row r="213">
          <cell r="F213" t="str">
            <v>Thailand</v>
          </cell>
        </row>
        <row r="214">
          <cell r="F214" t="str">
            <v>Togo</v>
          </cell>
        </row>
        <row r="215">
          <cell r="F215" t="str">
            <v>Tokelau</v>
          </cell>
        </row>
        <row r="216">
          <cell r="F216" t="str">
            <v>Tonga</v>
          </cell>
        </row>
        <row r="217">
          <cell r="F217" t="str">
            <v>Trinidad and Tobago</v>
          </cell>
        </row>
        <row r="218">
          <cell r="F218" t="str">
            <v>Tunisia</v>
          </cell>
        </row>
        <row r="219">
          <cell r="F219" t="str">
            <v>Turkey</v>
          </cell>
        </row>
        <row r="220">
          <cell r="F220" t="str">
            <v>Turkmenistan</v>
          </cell>
        </row>
        <row r="221">
          <cell r="F221" t="str">
            <v>Turks and Caicos Islands</v>
          </cell>
        </row>
        <row r="222">
          <cell r="F222" t="str">
            <v>Tuvalu</v>
          </cell>
        </row>
        <row r="223">
          <cell r="F223" t="str">
            <v>U.S. Virgin Islands</v>
          </cell>
        </row>
        <row r="224">
          <cell r="F224" t="str">
            <v>USA</v>
          </cell>
        </row>
        <row r="225">
          <cell r="F225" t="str">
            <v>Uganda</v>
          </cell>
        </row>
        <row r="226">
          <cell r="F226" t="str">
            <v>Ukraine</v>
          </cell>
        </row>
        <row r="227">
          <cell r="F227" t="str">
            <v>United Arab Emirates</v>
          </cell>
        </row>
        <row r="228">
          <cell r="F228" t="str">
            <v>United Kingdom</v>
          </cell>
        </row>
        <row r="229">
          <cell r="F229" t="str">
            <v>United States Minor Outlying Islands</v>
          </cell>
        </row>
        <row r="230">
          <cell r="F230" t="str">
            <v>Uruguay</v>
          </cell>
        </row>
        <row r="231">
          <cell r="F231" t="str">
            <v>Uzbekistan</v>
          </cell>
        </row>
        <row r="232">
          <cell r="F232" t="str">
            <v>Vanuatu</v>
          </cell>
        </row>
        <row r="233">
          <cell r="F233" t="str">
            <v>Vatican</v>
          </cell>
        </row>
        <row r="234">
          <cell r="F234" t="str">
            <v>Venezuela</v>
          </cell>
        </row>
        <row r="235">
          <cell r="F235" t="str">
            <v>Vietnam</v>
          </cell>
        </row>
        <row r="236">
          <cell r="F236" t="str">
            <v>Wallis and Futuna</v>
          </cell>
        </row>
        <row r="237">
          <cell r="F237" t="str">
            <v>Western Sahara</v>
          </cell>
        </row>
        <row r="238">
          <cell r="F238" t="str">
            <v>Yemen</v>
          </cell>
        </row>
        <row r="239">
          <cell r="F239" t="str">
            <v>Zambia</v>
          </cell>
        </row>
        <row r="240">
          <cell r="F240" t="str">
            <v>Zimbabwe</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ost-visit Report - Part 1"/>
      <sheetName val="Post-visit Report - Part 2"/>
      <sheetName val="Post-visit Report - Part 3"/>
      <sheetName val="Site Reference Data"/>
      <sheetName val="myvariables"/>
      <sheetName val="Variables"/>
    </sheetNames>
    <sheetDataSet>
      <sheetData sheetId="0" refreshError="1"/>
      <sheetData sheetId="1" refreshError="1"/>
      <sheetData sheetId="2" refreshError="1"/>
      <sheetData sheetId="3" refreshError="1"/>
      <sheetData sheetId="4" refreshError="1"/>
      <sheetData sheetId="5">
        <row r="3">
          <cell r="F3" t="str">
            <v>Adelaide Anchorage</v>
          </cell>
        </row>
        <row r="4">
          <cell r="F4" t="str">
            <v>Admiralty Bay</v>
          </cell>
        </row>
        <row r="5">
          <cell r="F5" t="str">
            <v>Admiralty Sound</v>
          </cell>
        </row>
        <row r="6">
          <cell r="F6" t="str">
            <v>Aitcho - Barrientos Island</v>
          </cell>
        </row>
        <row r="7">
          <cell r="F7" t="str">
            <v>Aitcho - Other</v>
          </cell>
        </row>
        <row r="8">
          <cell r="F8" t="str">
            <v>Alcock Island</v>
          </cell>
        </row>
        <row r="9">
          <cell r="F9" t="str">
            <v>Alexander Island</v>
          </cell>
        </row>
        <row r="10">
          <cell r="F10" t="str">
            <v>Almirante Brown</v>
          </cell>
        </row>
        <row r="11">
          <cell r="F11" t="str">
            <v>Alvaro Cove</v>
          </cell>
        </row>
        <row r="12">
          <cell r="F12" t="str">
            <v>Amanda Bay</v>
          </cell>
        </row>
        <row r="13">
          <cell r="F13" t="str">
            <v>Amery Ice Shelf</v>
          </cell>
        </row>
        <row r="14">
          <cell r="F14" t="str">
            <v>Amphibolite Point</v>
          </cell>
        </row>
        <row r="15">
          <cell r="F15" t="str">
            <v>Andresen Island</v>
          </cell>
        </row>
        <row r="16">
          <cell r="F16" t="str">
            <v>Andvord Bay</v>
          </cell>
        </row>
        <row r="17">
          <cell r="F17" t="str">
            <v>Antarctic Circle</v>
          </cell>
        </row>
        <row r="18">
          <cell r="F18" t="str">
            <v>Antarctic Peninsula</v>
          </cell>
        </row>
        <row r="19">
          <cell r="F19" t="str">
            <v>Antarctic Sound</v>
          </cell>
        </row>
        <row r="20">
          <cell r="F20" t="str">
            <v>Arago Glacier</v>
          </cell>
        </row>
        <row r="21">
          <cell r="F21" t="str">
            <v>Arctowski Station</v>
          </cell>
        </row>
        <row r="22">
          <cell r="F22" t="str">
            <v>Ardley Island</v>
          </cell>
        </row>
        <row r="23">
          <cell r="F23" t="str">
            <v>Argentine Islands Other</v>
          </cell>
        </row>
        <row r="24">
          <cell r="F24" t="str">
            <v>Argentine Islands/Wordie Hut</v>
          </cell>
        </row>
        <row r="25">
          <cell r="F25" t="str">
            <v>Armstrong Reefs</v>
          </cell>
        </row>
        <row r="26">
          <cell r="F26" t="str">
            <v>Artigas Station</v>
          </cell>
        </row>
        <row r="27">
          <cell r="F27" t="str">
            <v>Arturo Prat Station</v>
          </cell>
        </row>
        <row r="28">
          <cell r="F28" t="str">
            <v>Astrolabe Glacier Area, or Vicinity</v>
          </cell>
        </row>
        <row r="29">
          <cell r="F29" t="str">
            <v>Astrolabe Island</v>
          </cell>
        </row>
        <row r="30">
          <cell r="F30" t="str">
            <v>Atka Bay Rookery</v>
          </cell>
        </row>
        <row r="31">
          <cell r="F31" t="str">
            <v>Audrey Island</v>
          </cell>
        </row>
        <row r="32">
          <cell r="F32" t="str">
            <v>Auguste Island</v>
          </cell>
        </row>
        <row r="33">
          <cell r="F33" t="str">
            <v>Auster Rookery</v>
          </cell>
        </row>
        <row r="34">
          <cell r="F34" t="str">
            <v>Avian Island</v>
          </cell>
        </row>
        <row r="35">
          <cell r="F35" t="str">
            <v>Baily Head</v>
          </cell>
        </row>
        <row r="36">
          <cell r="F36" t="str">
            <v>Bald Head</v>
          </cell>
        </row>
        <row r="37">
          <cell r="F37" t="str">
            <v>Balleny Islands</v>
          </cell>
        </row>
        <row r="38">
          <cell r="F38" t="str">
            <v>Barcroft Islands</v>
          </cell>
        </row>
        <row r="39">
          <cell r="F39" t="str">
            <v>Bartlett Bay</v>
          </cell>
        </row>
        <row r="40">
          <cell r="F40" t="str">
            <v>Bay of Whales</v>
          </cell>
        </row>
        <row r="41">
          <cell r="F41" t="str">
            <v>Beascochea Bay</v>
          </cell>
        </row>
        <row r="42">
          <cell r="F42" t="str">
            <v>Beaufort Island</v>
          </cell>
        </row>
        <row r="43">
          <cell r="F43" t="str">
            <v>Beer Island</v>
          </cell>
        </row>
        <row r="44">
          <cell r="F44" t="str">
            <v>Bellingshausen Sea</v>
          </cell>
        </row>
        <row r="45">
          <cell r="F45" t="str">
            <v>Bellingshausen Station</v>
          </cell>
        </row>
        <row r="46">
          <cell r="F46" t="str">
            <v>Beneden Head</v>
          </cell>
        </row>
        <row r="47">
          <cell r="F47" t="str">
            <v>Bennett Islands</v>
          </cell>
        </row>
        <row r="48">
          <cell r="F48" t="str">
            <v>Berthelot Islands</v>
          </cell>
        </row>
        <row r="49">
          <cell r="F49" t="str">
            <v>Bibby Point</v>
          </cell>
        </row>
        <row r="50">
          <cell r="F50" t="str">
            <v>Bismarck Strait</v>
          </cell>
        </row>
        <row r="51">
          <cell r="F51" t="str">
            <v>Blaiklock Island</v>
          </cell>
        </row>
        <row r="52">
          <cell r="F52" t="str">
            <v>Boat Harbour</v>
          </cell>
        </row>
        <row r="53">
          <cell r="F53" t="str">
            <v>Bob Island</v>
          </cell>
        </row>
        <row r="54">
          <cell r="F54" t="str">
            <v>Bongrain Point</v>
          </cell>
        </row>
        <row r="55">
          <cell r="F55" t="str">
            <v>Booth Island</v>
          </cell>
        </row>
        <row r="56">
          <cell r="F56" t="str">
            <v>Borgen Bay</v>
          </cell>
        </row>
        <row r="57">
          <cell r="F57" t="str">
            <v>Borgeois Fjord</v>
          </cell>
        </row>
        <row r="58">
          <cell r="F58" t="str">
            <v>Botany Bay</v>
          </cell>
        </row>
        <row r="59">
          <cell r="F59" t="str">
            <v>Boyd Strait</v>
          </cell>
        </row>
        <row r="60">
          <cell r="F60" t="str">
            <v>Brabant Island</v>
          </cell>
        </row>
        <row r="61">
          <cell r="F61" t="str">
            <v>Brandy Bay</v>
          </cell>
        </row>
        <row r="62">
          <cell r="F62" t="str">
            <v>Bransfield Strait</v>
          </cell>
        </row>
        <row r="63">
          <cell r="F63" t="str">
            <v>Brown Bluff</v>
          </cell>
        </row>
        <row r="64">
          <cell r="F64" t="str">
            <v>Bruce Island</v>
          </cell>
        </row>
        <row r="65">
          <cell r="F65" t="str">
            <v>Buromsky Island</v>
          </cell>
        </row>
        <row r="66">
          <cell r="F66" t="str">
            <v>Butler Passage</v>
          </cell>
        </row>
        <row r="67">
          <cell r="F67" t="str">
            <v>Camp Hill</v>
          </cell>
        </row>
        <row r="68">
          <cell r="F68" t="str">
            <v>Camp Point</v>
          </cell>
        </row>
        <row r="69">
          <cell r="F69" t="str">
            <v>Campbell Glacier/Gondwana Area</v>
          </cell>
        </row>
        <row r="70">
          <cell r="F70" t="str">
            <v>Campbell Island</v>
          </cell>
        </row>
        <row r="71">
          <cell r="F71" t="str">
            <v>Cape Adare</v>
          </cell>
        </row>
        <row r="72">
          <cell r="F72" t="str">
            <v>Cape Anne</v>
          </cell>
        </row>
        <row r="73">
          <cell r="F73" t="str">
            <v>Cape Bird</v>
          </cell>
        </row>
        <row r="74">
          <cell r="F74" t="str">
            <v>Cape Colbeck</v>
          </cell>
        </row>
        <row r="75">
          <cell r="F75" t="str">
            <v>Cape Crozier</v>
          </cell>
        </row>
        <row r="76">
          <cell r="F76" t="str">
            <v>Cape Darnley</v>
          </cell>
        </row>
        <row r="77">
          <cell r="F77" t="str">
            <v>Cape Decouverte</v>
          </cell>
        </row>
        <row r="78">
          <cell r="F78" t="str">
            <v>Cape Denison</v>
          </cell>
        </row>
        <row r="79">
          <cell r="F79" t="str">
            <v>Cape Dubouzet</v>
          </cell>
        </row>
        <row r="80">
          <cell r="F80" t="str">
            <v>Cape Dundas</v>
          </cell>
        </row>
        <row r="81">
          <cell r="F81" t="str">
            <v>Cape Evans</v>
          </cell>
        </row>
        <row r="82">
          <cell r="F82" t="str">
            <v>Cape Evensen</v>
          </cell>
        </row>
        <row r="83">
          <cell r="F83" t="str">
            <v>Cape Gage</v>
          </cell>
        </row>
        <row r="84">
          <cell r="F84" t="str">
            <v>Cape Gray</v>
          </cell>
        </row>
        <row r="85">
          <cell r="F85" t="str">
            <v>Cape Green</v>
          </cell>
        </row>
        <row r="86">
          <cell r="F86" t="str">
            <v>Cape Hallett</v>
          </cell>
        </row>
        <row r="87">
          <cell r="F87" t="str">
            <v>Cape Herschel</v>
          </cell>
        </row>
        <row r="88">
          <cell r="F88" t="str">
            <v>Cape Jules</v>
          </cell>
        </row>
        <row r="89">
          <cell r="F89" t="str">
            <v>Cape Kinnes</v>
          </cell>
        </row>
        <row r="90">
          <cell r="F90" t="str">
            <v>Cape Kjellman</v>
          </cell>
        </row>
        <row r="91">
          <cell r="F91" t="str">
            <v>Cape Lachman</v>
          </cell>
        </row>
        <row r="92">
          <cell r="F92" t="str">
            <v>Cape Legoupil</v>
          </cell>
        </row>
        <row r="93">
          <cell r="F93" t="str">
            <v>Cape Lookout</v>
          </cell>
        </row>
        <row r="94">
          <cell r="F94" t="str">
            <v>Cape Melville</v>
          </cell>
        </row>
        <row r="95">
          <cell r="F95" t="str">
            <v>Cape Mergerie</v>
          </cell>
        </row>
        <row r="96">
          <cell r="F96" t="str">
            <v>Cape Perez</v>
          </cell>
        </row>
        <row r="97">
          <cell r="F97" t="str">
            <v>Cape Renard</v>
          </cell>
        </row>
        <row r="98">
          <cell r="F98" t="str">
            <v>Cape Roget</v>
          </cell>
        </row>
        <row r="99">
          <cell r="F99" t="str">
            <v>Cape Roquemaurel</v>
          </cell>
        </row>
        <row r="100">
          <cell r="F100" t="str">
            <v>Cape Royds</v>
          </cell>
        </row>
        <row r="101">
          <cell r="F101" t="str">
            <v>Cape Shirreff</v>
          </cell>
        </row>
        <row r="102">
          <cell r="F102" t="str">
            <v>Cape Tuxen</v>
          </cell>
        </row>
        <row r="103">
          <cell r="F103" t="str">
            <v>Cape Valentine</v>
          </cell>
        </row>
        <row r="104">
          <cell r="F104" t="str">
            <v>Cape Washington</v>
          </cell>
        </row>
        <row r="105">
          <cell r="F105" t="str">
            <v>Carvajal Station</v>
          </cell>
        </row>
        <row r="106">
          <cell r="F106" t="str">
            <v>Casabianca Island</v>
          </cell>
        </row>
        <row r="107">
          <cell r="F107" t="str">
            <v>Casey Station</v>
          </cell>
        </row>
        <row r="108">
          <cell r="F108" t="str">
            <v>Challenger Island</v>
          </cell>
        </row>
        <row r="109">
          <cell r="F109" t="str">
            <v>Charlotte Bay</v>
          </cell>
        </row>
        <row r="110">
          <cell r="F110" t="str">
            <v>Chiriguano Bay</v>
          </cell>
        </row>
        <row r="111">
          <cell r="F111" t="str">
            <v>Christiania Islands</v>
          </cell>
        </row>
        <row r="112">
          <cell r="F112" t="str">
            <v>Cierva Cove</v>
          </cell>
        </row>
        <row r="113">
          <cell r="F113" t="str">
            <v>Clear Island</v>
          </cell>
        </row>
        <row r="114">
          <cell r="F114" t="str">
            <v>Cobalescou Island</v>
          </cell>
        </row>
        <row r="115">
          <cell r="F115" t="str">
            <v>Cockburn Island</v>
          </cell>
        </row>
        <row r="116">
          <cell r="F116" t="str">
            <v>Comb Ridge</v>
          </cell>
        </row>
        <row r="117">
          <cell r="F117" t="str">
            <v>Commonwealth Bay</v>
          </cell>
        </row>
        <row r="118">
          <cell r="F118" t="str">
            <v>Conception Point (S.Orks)</v>
          </cell>
        </row>
        <row r="119">
          <cell r="F119" t="str">
            <v>Cormorant Island</v>
          </cell>
        </row>
        <row r="120">
          <cell r="F120" t="str">
            <v>Coronation Island</v>
          </cell>
        </row>
        <row r="121">
          <cell r="F121" t="str">
            <v>Coulman Island</v>
          </cell>
        </row>
        <row r="122">
          <cell r="F122" t="str">
            <v>Covey Rocks</v>
          </cell>
        </row>
        <row r="123">
          <cell r="F123" t="str">
            <v>Crystal Hill</v>
          </cell>
        </row>
        <row r="124">
          <cell r="F124" t="str">
            <v>Crystal Sound</v>
          </cell>
        </row>
        <row r="125">
          <cell r="F125" t="str">
            <v>Curtiss Bay</v>
          </cell>
        </row>
        <row r="126">
          <cell r="F126" t="str">
            <v>Cuverville Island</v>
          </cell>
        </row>
        <row r="127">
          <cell r="F127" t="str">
            <v>Dallmann Bay</v>
          </cell>
        </row>
        <row r="128">
          <cell r="F128" t="str">
            <v>Damoy Point/Dorian Bay</v>
          </cell>
        </row>
        <row r="129">
          <cell r="F129" t="str">
            <v>Danco Island</v>
          </cell>
        </row>
        <row r="130">
          <cell r="F130" t="str">
            <v>Danger Islands</v>
          </cell>
        </row>
        <row r="131">
          <cell r="F131" t="str">
            <v>Dannebrog Islands</v>
          </cell>
        </row>
        <row r="132">
          <cell r="F132" t="str">
            <v>Darbel Bay</v>
          </cell>
        </row>
        <row r="133">
          <cell r="F133" t="str">
            <v>Davis Islands</v>
          </cell>
        </row>
        <row r="134">
          <cell r="F134" t="str">
            <v>Davis Station</v>
          </cell>
        </row>
        <row r="135">
          <cell r="F135" t="str">
            <v>Day Island</v>
          </cell>
        </row>
        <row r="136">
          <cell r="F136" t="str">
            <v>Debenham Island</v>
          </cell>
        </row>
        <row r="137">
          <cell r="F137" t="str">
            <v>Decepcion Base Research Station</v>
          </cell>
        </row>
        <row r="138">
          <cell r="F138" t="str">
            <v>Deception Island</v>
          </cell>
        </row>
        <row r="139">
          <cell r="F139" t="str">
            <v>Deloncle Bay</v>
          </cell>
        </row>
        <row r="140">
          <cell r="F140" t="str">
            <v>Desolation Island</v>
          </cell>
        </row>
        <row r="141">
          <cell r="F141" t="str">
            <v>Detaille Island</v>
          </cell>
        </row>
        <row r="142">
          <cell r="F142" t="str">
            <v>Devil Island</v>
          </cell>
        </row>
        <row r="143">
          <cell r="F143" t="str">
            <v>Dion Islands (ASPA)</v>
          </cell>
        </row>
        <row r="144">
          <cell r="F144" t="str">
            <v>Disovery Bay</v>
          </cell>
        </row>
        <row r="145">
          <cell r="F145" t="str">
            <v>Dobrowolski Island</v>
          </cell>
        </row>
        <row r="146">
          <cell r="F146" t="str">
            <v>Dogs Leg Fjord</v>
          </cell>
        </row>
        <row r="147">
          <cell r="F147" t="str">
            <v>Doumer Island</v>
          </cell>
        </row>
        <row r="148">
          <cell r="F148" t="str">
            <v>Drescher Inlet</v>
          </cell>
        </row>
        <row r="149">
          <cell r="F149" t="str">
            <v>Drygalski Ice Tongue</v>
          </cell>
        </row>
        <row r="150">
          <cell r="F150" t="str">
            <v>Duchaylard Islands</v>
          </cell>
        </row>
        <row r="151">
          <cell r="F151" t="str">
            <v>Dumont D'Urville Station</v>
          </cell>
        </row>
        <row r="152">
          <cell r="F152" t="str">
            <v>Dundee Island</v>
          </cell>
        </row>
        <row r="153">
          <cell r="F153" t="str">
            <v>D'Urville Monument</v>
          </cell>
        </row>
        <row r="154">
          <cell r="F154" t="str">
            <v>Duseberg Buttress</v>
          </cell>
        </row>
        <row r="155">
          <cell r="F155" t="str">
            <v>Duthiers Point</v>
          </cell>
        </row>
        <row r="156">
          <cell r="F156" t="str">
            <v>Duthoit Point</v>
          </cell>
        </row>
        <row r="157">
          <cell r="F157" t="str">
            <v>Eagle Island</v>
          </cell>
        </row>
        <row r="158">
          <cell r="F158" t="str">
            <v>Eckener Point</v>
          </cell>
        </row>
        <row r="159">
          <cell r="F159" t="str">
            <v>Edgell Bay</v>
          </cell>
        </row>
        <row r="160">
          <cell r="F160" t="str">
            <v>Edinburgh Hill</v>
          </cell>
        </row>
        <row r="161">
          <cell r="F161" t="str">
            <v>Edwards Point</v>
          </cell>
        </row>
        <row r="162">
          <cell r="F162" t="str">
            <v>Elephant Island</v>
          </cell>
        </row>
        <row r="163">
          <cell r="F163" t="str">
            <v>Emperor Island</v>
          </cell>
        </row>
        <row r="164">
          <cell r="F164" t="str">
            <v>English Strait</v>
          </cell>
        </row>
        <row r="165">
          <cell r="F165" t="str">
            <v>Enterprise Island</v>
          </cell>
        </row>
        <row r="166">
          <cell r="F166" t="str">
            <v>Erebus and Terror Gulf</v>
          </cell>
        </row>
        <row r="167">
          <cell r="F167" t="str">
            <v>Errera Channel</v>
          </cell>
        </row>
        <row r="168">
          <cell r="F168" t="str">
            <v>Erskine Glacier</v>
          </cell>
        </row>
        <row r="169">
          <cell r="F169" t="str">
            <v>Esperanza Station</v>
          </cell>
        </row>
        <row r="170">
          <cell r="F170" t="str">
            <v>Extension Reef</v>
          </cell>
        </row>
        <row r="171">
          <cell r="F171" t="str">
            <v>Eyrie Bay</v>
          </cell>
        </row>
        <row r="172">
          <cell r="F172" t="str">
            <v>False Bay</v>
          </cell>
        </row>
        <row r="173">
          <cell r="F173" t="str">
            <v>False Island Point</v>
          </cell>
        </row>
        <row r="174">
          <cell r="F174" t="str">
            <v>Fast Ice</v>
          </cell>
        </row>
        <row r="175">
          <cell r="F175" t="str">
            <v>Ferguson Channel</v>
          </cell>
        </row>
        <row r="176">
          <cell r="F176" t="str">
            <v>Ferraz Station</v>
          </cell>
        </row>
        <row r="177">
          <cell r="F177" t="str">
            <v>Fildes Peninsula</v>
          </cell>
        </row>
        <row r="178">
          <cell r="F178" t="str">
            <v>Fildes Station</v>
          </cell>
        </row>
        <row r="179">
          <cell r="F179" t="str">
            <v>Fish Islands</v>
          </cell>
        </row>
        <row r="180">
          <cell r="F180" t="str">
            <v>Flanders Bay</v>
          </cell>
        </row>
        <row r="181">
          <cell r="F181" t="str">
            <v>Flounder Island</v>
          </cell>
        </row>
        <row r="182">
          <cell r="F182" t="str">
            <v>Flutter Rookery</v>
          </cell>
        </row>
        <row r="183">
          <cell r="F183" t="str">
            <v>Forge Islands</v>
          </cell>
        </row>
        <row r="184">
          <cell r="F184" t="str">
            <v>Fort Point</v>
          </cell>
        </row>
        <row r="185">
          <cell r="F185" t="str">
            <v>Fournier Bay</v>
          </cell>
        </row>
        <row r="186">
          <cell r="F186" t="str">
            <v>Foyn Harbour</v>
          </cell>
        </row>
        <row r="187">
          <cell r="F187" t="str">
            <v>Franklin Island</v>
          </cell>
        </row>
        <row r="188">
          <cell r="F188" t="str">
            <v>Frei Station</v>
          </cell>
        </row>
        <row r="189">
          <cell r="F189" t="str">
            <v>French Passage</v>
          </cell>
        </row>
        <row r="190">
          <cell r="F190" t="str">
            <v>Fridtjof Island</v>
          </cell>
        </row>
        <row r="191">
          <cell r="F191" t="str">
            <v>Fridtjof Sound</v>
          </cell>
        </row>
        <row r="192">
          <cell r="F192" t="str">
            <v>Fumarole Bay</v>
          </cell>
        </row>
        <row r="193">
          <cell r="F193" t="str">
            <v>Gabriel de Castilla Station</v>
          </cell>
        </row>
        <row r="194">
          <cell r="F194" t="str">
            <v>Galindez Is -Penola Strait</v>
          </cell>
        </row>
        <row r="195">
          <cell r="F195" t="str">
            <v>Gand Island</v>
          </cell>
        </row>
        <row r="196">
          <cell r="F196" t="str">
            <v>Gaston Islands</v>
          </cell>
        </row>
        <row r="197">
          <cell r="F197" t="str">
            <v>George VI Sound</v>
          </cell>
        </row>
        <row r="198">
          <cell r="F198" t="str">
            <v>Georges Point</v>
          </cell>
        </row>
        <row r="199">
          <cell r="F199" t="str">
            <v>Gerlache Strait</v>
          </cell>
        </row>
        <row r="200">
          <cell r="F200" t="str">
            <v>Gibbs Island</v>
          </cell>
        </row>
        <row r="201">
          <cell r="F201" t="str">
            <v>Gin Cove</v>
          </cell>
        </row>
        <row r="202">
          <cell r="F202" t="str">
            <v>Girard Bay</v>
          </cell>
        </row>
        <row r="203">
          <cell r="F203" t="str">
            <v>Gosling Islands</v>
          </cell>
        </row>
        <row r="204">
          <cell r="F204" t="str">
            <v>Goudier Island</v>
          </cell>
        </row>
        <row r="205">
          <cell r="F205" t="str">
            <v>Gourdin Island</v>
          </cell>
        </row>
        <row r="206">
          <cell r="F206" t="str">
            <v>Governor Islands</v>
          </cell>
        </row>
        <row r="207">
          <cell r="F207" t="str">
            <v>Graham Passage</v>
          </cell>
        </row>
        <row r="208">
          <cell r="F208" t="str">
            <v>Great Wall Station</v>
          </cell>
        </row>
        <row r="209">
          <cell r="F209" t="str">
            <v>Greenwich Island</v>
          </cell>
        </row>
        <row r="210">
          <cell r="F210" t="str">
            <v>Guebriant Islands</v>
          </cell>
        </row>
        <row r="211">
          <cell r="F211" t="str">
            <v>Guepratte island</v>
          </cell>
        </row>
        <row r="212">
          <cell r="F212" t="str">
            <v>Gunnel Channel</v>
          </cell>
        </row>
        <row r="213">
          <cell r="F213" t="str">
            <v>Haddon Bay, Joinville Isl</v>
          </cell>
        </row>
        <row r="214">
          <cell r="F214" t="str">
            <v>Half Moon Island</v>
          </cell>
        </row>
        <row r="215">
          <cell r="F215" t="str">
            <v>Halley Rookery</v>
          </cell>
        </row>
        <row r="216">
          <cell r="F216" t="str">
            <v>Halley Station</v>
          </cell>
        </row>
        <row r="217">
          <cell r="F217" t="str">
            <v>Hannah Point</v>
          </cell>
        </row>
        <row r="218">
          <cell r="F218" t="str">
            <v>Hanusse Bay</v>
          </cell>
        </row>
        <row r="219">
          <cell r="F219" t="str">
            <v>Hardy Cove</v>
          </cell>
        </row>
        <row r="220">
          <cell r="F220" t="str">
            <v>Harrison Passage</v>
          </cell>
        </row>
        <row r="221">
          <cell r="F221" t="str">
            <v>Harry Island</v>
          </cell>
        </row>
        <row r="222">
          <cell r="F222" t="str">
            <v>Heim Glacier</v>
          </cell>
        </row>
        <row r="223">
          <cell r="F223" t="str">
            <v>Herbert Sound</v>
          </cell>
        </row>
        <row r="224">
          <cell r="F224" t="str">
            <v>Heroina Island</v>
          </cell>
        </row>
        <row r="225">
          <cell r="F225" t="str">
            <v>Heywood Island</v>
          </cell>
        </row>
        <row r="226">
          <cell r="F226" t="str">
            <v>Hidden Bay</v>
          </cell>
        </row>
        <row r="227">
          <cell r="F227" t="str">
            <v>Hope Bay</v>
          </cell>
        </row>
        <row r="228">
          <cell r="F228" t="str">
            <v>Horseshoe Island</v>
          </cell>
        </row>
        <row r="229">
          <cell r="F229" t="str">
            <v>Hovgaard Island</v>
          </cell>
        </row>
        <row r="230">
          <cell r="F230" t="str">
            <v>Huemul Island</v>
          </cell>
        </row>
        <row r="231">
          <cell r="F231" t="str">
            <v>Hunt Island</v>
          </cell>
        </row>
        <row r="232">
          <cell r="F232" t="str">
            <v>Hydrurga Rocks</v>
          </cell>
        </row>
        <row r="233">
          <cell r="F233" t="str">
            <v>Iceberg Point</v>
          </cell>
        </row>
        <row r="234">
          <cell r="F234" t="str">
            <v>Inexpressible Island</v>
          </cell>
        </row>
        <row r="235">
          <cell r="F235" t="str">
            <v>Intercurrence Island</v>
          </cell>
        </row>
        <row r="236">
          <cell r="F236" t="str">
            <v>Ironside Glacier</v>
          </cell>
        </row>
        <row r="237">
          <cell r="F237" t="str">
            <v>Jabet Peak</v>
          </cell>
        </row>
        <row r="238">
          <cell r="F238" t="str">
            <v>Jagged Island</v>
          </cell>
        </row>
        <row r="239">
          <cell r="F239" t="str">
            <v>James Ross Island</v>
          </cell>
        </row>
        <row r="240">
          <cell r="F240" t="str">
            <v>Jenny Island</v>
          </cell>
        </row>
        <row r="241">
          <cell r="F241" t="str">
            <v>John Beach</v>
          </cell>
        </row>
        <row r="242">
          <cell r="F242" t="str">
            <v>Jonassen Island</v>
          </cell>
        </row>
        <row r="243">
          <cell r="F243" t="str">
            <v>Jougla Point</v>
          </cell>
        </row>
        <row r="244">
          <cell r="F244" t="str">
            <v>Juan Carlos I Station</v>
          </cell>
        </row>
        <row r="245">
          <cell r="F245" t="str">
            <v>Jubany</v>
          </cell>
        </row>
        <row r="246">
          <cell r="F246" t="str">
            <v>King Sejong Station</v>
          </cell>
        </row>
        <row r="247">
          <cell r="F247" t="str">
            <v>Kinnes Cove/Madder Cliffs</v>
          </cell>
        </row>
        <row r="248">
          <cell r="F248" t="str">
            <v>Lagarrigue Cove</v>
          </cell>
        </row>
        <row r="249">
          <cell r="F249" t="str">
            <v>Lagoon Island</v>
          </cell>
        </row>
        <row r="250">
          <cell r="F250" t="str">
            <v>Larrouy Island</v>
          </cell>
        </row>
        <row r="251">
          <cell r="F251" t="str">
            <v>Laurie Island</v>
          </cell>
        </row>
        <row r="252">
          <cell r="F252" t="str">
            <v>Lautaro Island</v>
          </cell>
        </row>
        <row r="253">
          <cell r="F253" t="str">
            <v>Lavoisier</v>
          </cell>
        </row>
        <row r="254">
          <cell r="F254" t="str">
            <v>Law Station</v>
          </cell>
        </row>
        <row r="255">
          <cell r="F255" t="str">
            <v>Leith Cove</v>
          </cell>
        </row>
        <row r="256">
          <cell r="F256" t="str">
            <v>Lemaire Channel</v>
          </cell>
        </row>
        <row r="257">
          <cell r="F257" t="str">
            <v>Lemaire Island</v>
          </cell>
        </row>
        <row r="258">
          <cell r="F258" t="str">
            <v>Leningradskaya</v>
          </cell>
        </row>
        <row r="259">
          <cell r="F259" t="str">
            <v>Liard Island</v>
          </cell>
        </row>
        <row r="260">
          <cell r="F260" t="str">
            <v>Liege Island</v>
          </cell>
        </row>
        <row r="261">
          <cell r="F261" t="str">
            <v>Lindblad Cove</v>
          </cell>
        </row>
        <row r="262">
          <cell r="F262" t="str">
            <v>Lion Sound</v>
          </cell>
        </row>
        <row r="263">
          <cell r="F263" t="str">
            <v>Lippman Islands</v>
          </cell>
        </row>
        <row r="264">
          <cell r="F264" t="str">
            <v>Lister Cove</v>
          </cell>
        </row>
        <row r="265">
          <cell r="F265" t="str">
            <v>Livingston Island</v>
          </cell>
        </row>
        <row r="266">
          <cell r="F266" t="str">
            <v>Lord Bank</v>
          </cell>
        </row>
        <row r="267">
          <cell r="F267" t="str">
            <v>Louise Island</v>
          </cell>
        </row>
        <row r="268">
          <cell r="F268" t="str">
            <v>Macaroni Point</v>
          </cell>
        </row>
        <row r="269">
          <cell r="F269" t="str">
            <v>Mackellar Islets</v>
          </cell>
        </row>
        <row r="270">
          <cell r="F270" t="str">
            <v>Marguerite Bay, The Gullet</v>
          </cell>
        </row>
        <row r="271">
          <cell r="F271" t="str">
            <v>Martel Inlet</v>
          </cell>
        </row>
        <row r="272">
          <cell r="F272" t="str">
            <v>Martha Cove</v>
          </cell>
        </row>
        <row r="273">
          <cell r="F273" t="str">
            <v>Matthew Island</v>
          </cell>
        </row>
        <row r="274">
          <cell r="F274" t="str">
            <v>Mawson Station</v>
          </cell>
        </row>
        <row r="275">
          <cell r="F275" t="str">
            <v>Maxwell Bay, King George</v>
          </cell>
        </row>
        <row r="276">
          <cell r="F276" t="str">
            <v>McFarlane Strait</v>
          </cell>
        </row>
        <row r="277">
          <cell r="F277" t="str">
            <v>McMurdo Ice Channel</v>
          </cell>
        </row>
        <row r="278">
          <cell r="F278" t="str">
            <v>McMurdo Station</v>
          </cell>
        </row>
        <row r="279">
          <cell r="F279" t="str">
            <v>Melchior Islands</v>
          </cell>
        </row>
        <row r="280">
          <cell r="F280" t="str">
            <v>Mendel/Czech Station</v>
          </cell>
        </row>
        <row r="281">
          <cell r="F281" t="str">
            <v>Mertz Glacier Tongue</v>
          </cell>
        </row>
        <row r="282">
          <cell r="F282" t="str">
            <v>Metchnikoff Point</v>
          </cell>
        </row>
        <row r="283">
          <cell r="F283" t="str">
            <v>Miers Bluff</v>
          </cell>
        </row>
        <row r="284">
          <cell r="F284" t="str">
            <v>Mikkelsen Harbor (D'Hainaut)</v>
          </cell>
        </row>
        <row r="285">
          <cell r="F285" t="str">
            <v>Mirny Station</v>
          </cell>
        </row>
        <row r="286">
          <cell r="F286" t="str">
            <v>Mitchell Cove, Robert Island</v>
          </cell>
        </row>
        <row r="287">
          <cell r="F287" t="str">
            <v>Molina Point</v>
          </cell>
        </row>
        <row r="288">
          <cell r="F288" t="str">
            <v>Monroe Island</v>
          </cell>
        </row>
        <row r="289">
          <cell r="F289" t="str">
            <v>Moreno Rock</v>
          </cell>
        </row>
        <row r="290">
          <cell r="F290" t="str">
            <v>Moubray Bay</v>
          </cell>
        </row>
        <row r="291">
          <cell r="F291" t="str">
            <v>Mount Banck</v>
          </cell>
        </row>
        <row r="292">
          <cell r="F292" t="str">
            <v>Mount Demaria</v>
          </cell>
        </row>
        <row r="293">
          <cell r="F293" t="str">
            <v>Mount Discovery</v>
          </cell>
        </row>
        <row r="294">
          <cell r="F294" t="str">
            <v>Mount Double</v>
          </cell>
        </row>
        <row r="295">
          <cell r="F295" t="str">
            <v>Mount Erebus Summit</v>
          </cell>
        </row>
        <row r="296">
          <cell r="F296" t="str">
            <v>Mount Mill</v>
          </cell>
        </row>
        <row r="297">
          <cell r="F297" t="str">
            <v>Mount Scott</v>
          </cell>
        </row>
        <row r="298">
          <cell r="F298" t="str">
            <v>Mount Shackleton</v>
          </cell>
        </row>
        <row r="299">
          <cell r="F299" t="str">
            <v>Moureaux Islands</v>
          </cell>
        </row>
        <row r="300">
          <cell r="F300" t="str">
            <v>Mudge Passage</v>
          </cell>
        </row>
        <row r="301">
          <cell r="F301" t="str">
            <v>Murray Island</v>
          </cell>
        </row>
        <row r="302">
          <cell r="F302" t="str">
            <v>Murray Monolith (ASPA)</v>
          </cell>
        </row>
        <row r="303">
          <cell r="F303" t="str">
            <v>Mutton Cove</v>
          </cell>
        </row>
        <row r="304">
          <cell r="F304" t="str">
            <v>Nansen Island</v>
          </cell>
        </row>
        <row r="305">
          <cell r="F305" t="str">
            <v>Neko Harbor</v>
          </cell>
        </row>
        <row r="306">
          <cell r="F306" t="str">
            <v>Nelson Island</v>
          </cell>
        </row>
        <row r="307">
          <cell r="F307" t="str">
            <v>Neptunes Bellows</v>
          </cell>
        </row>
        <row r="308">
          <cell r="F308" t="str">
            <v>Neumayer Channel</v>
          </cell>
        </row>
        <row r="309">
          <cell r="F309" t="str">
            <v>Neumayer Station</v>
          </cell>
        </row>
        <row r="310">
          <cell r="F310" t="str">
            <v>Neyt Point</v>
          </cell>
        </row>
        <row r="311">
          <cell r="F311" t="str">
            <v>North Point</v>
          </cell>
        </row>
        <row r="312">
          <cell r="F312" t="str">
            <v>Novo Airbase</v>
          </cell>
        </row>
        <row r="313">
          <cell r="F313" t="str">
            <v>Novolazarevskaya</v>
          </cell>
        </row>
        <row r="314">
          <cell r="F314" t="str">
            <v>O'Higgins Station</v>
          </cell>
        </row>
        <row r="315">
          <cell r="F315" t="str">
            <v>Ohridski (Bulgarian Station)</v>
          </cell>
        </row>
        <row r="316">
          <cell r="F316" t="str">
            <v>Orcadas</v>
          </cell>
        </row>
        <row r="317">
          <cell r="F317" t="str">
            <v>Orne Harbor</v>
          </cell>
        </row>
        <row r="318">
          <cell r="F318" t="str">
            <v>Orne Islands</v>
          </cell>
        </row>
        <row r="319">
          <cell r="F319" t="str">
            <v>Palaver Point</v>
          </cell>
        </row>
        <row r="320">
          <cell r="F320" t="str">
            <v>Palmer Station</v>
          </cell>
        </row>
        <row r="321">
          <cell r="F321" t="str">
            <v>Paradise Bay</v>
          </cell>
        </row>
        <row r="322">
          <cell r="F322" t="str">
            <v>Pastorizo Bay</v>
          </cell>
        </row>
        <row r="323">
          <cell r="F323" t="str">
            <v>Patriot Hills</v>
          </cell>
        </row>
        <row r="324">
          <cell r="F324" t="str">
            <v>Paulet Island</v>
          </cell>
        </row>
        <row r="325">
          <cell r="F325" t="str">
            <v>Peltier Channel</v>
          </cell>
        </row>
        <row r="326">
          <cell r="F326" t="str">
            <v>Pendulum Cove</v>
          </cell>
        </row>
        <row r="327">
          <cell r="F327" t="str">
            <v>Penguin Island</v>
          </cell>
        </row>
        <row r="328">
          <cell r="F328" t="str">
            <v>Penguin Point</v>
          </cell>
        </row>
        <row r="329">
          <cell r="F329" t="str">
            <v>Penola Strait</v>
          </cell>
        </row>
        <row r="330">
          <cell r="F330" t="str">
            <v>Peon Peak</v>
          </cell>
        </row>
        <row r="331">
          <cell r="F331" t="str">
            <v>Peter I Island</v>
          </cell>
        </row>
        <row r="332">
          <cell r="F332" t="str">
            <v>Petermann Island</v>
          </cell>
        </row>
        <row r="333">
          <cell r="F333" t="str">
            <v>Petrel Cove</v>
          </cell>
        </row>
        <row r="334">
          <cell r="F334" t="str">
            <v>Phantom Coast</v>
          </cell>
        </row>
        <row r="335">
          <cell r="F335" t="str">
            <v>Pitt Islands</v>
          </cell>
        </row>
        <row r="336">
          <cell r="F336" t="str">
            <v>Pitt Point</v>
          </cell>
        </row>
        <row r="337">
          <cell r="F337" t="str">
            <v>Plata Passage</v>
          </cell>
        </row>
        <row r="338">
          <cell r="F338" t="str">
            <v>Pléneau Island</v>
          </cell>
        </row>
        <row r="339">
          <cell r="F339" t="str">
            <v>Point Martin</v>
          </cell>
        </row>
        <row r="340">
          <cell r="F340" t="str">
            <v>Point Wild</v>
          </cell>
        </row>
        <row r="341">
          <cell r="F341" t="str">
            <v>Porquois Pas Island</v>
          </cell>
        </row>
        <row r="342">
          <cell r="F342" t="str">
            <v>Port Charcot</v>
          </cell>
        </row>
        <row r="343">
          <cell r="F343" t="str">
            <v>Port Foster</v>
          </cell>
        </row>
        <row r="344">
          <cell r="F344" t="str">
            <v>Port Martin</v>
          </cell>
        </row>
        <row r="345">
          <cell r="F345" t="str">
            <v>Portal Point</v>
          </cell>
        </row>
        <row r="346">
          <cell r="F346" t="str">
            <v>Possession Island</v>
          </cell>
        </row>
        <row r="347">
          <cell r="F347" t="str">
            <v>Potter Cove</v>
          </cell>
        </row>
        <row r="348">
          <cell r="F348" t="str">
            <v>Pourquoi-Pas Island</v>
          </cell>
        </row>
        <row r="349">
          <cell r="F349" t="str">
            <v>President Head</v>
          </cell>
        </row>
        <row r="350">
          <cell r="F350" t="str">
            <v>Primero de Mayo Bay</v>
          </cell>
        </row>
        <row r="351">
          <cell r="F351" t="str">
            <v>Prince Gustav Channel</v>
          </cell>
        </row>
        <row r="352">
          <cell r="F352" t="str">
            <v>Prospect Point</v>
          </cell>
        </row>
        <row r="353">
          <cell r="F353" t="str">
            <v>Pursuit Point</v>
          </cell>
        </row>
        <row r="354">
          <cell r="F354" t="str">
            <v>Red Rock Ridge</v>
          </cell>
        </row>
        <row r="355">
          <cell r="F355" t="str">
            <v>Renaud Island</v>
          </cell>
        </row>
        <row r="356">
          <cell r="F356" t="str">
            <v>Riiser Larsen</v>
          </cell>
        </row>
        <row r="357">
          <cell r="F357" t="str">
            <v>Robert Point</v>
          </cell>
        </row>
        <row r="358">
          <cell r="F358" t="str">
            <v>Robertson Island</v>
          </cell>
        </row>
        <row r="359">
          <cell r="F359" t="str">
            <v>Ronge Island Other</v>
          </cell>
        </row>
        <row r="360">
          <cell r="F360" t="str">
            <v>Ronge Island/Georges Point</v>
          </cell>
        </row>
        <row r="361">
          <cell r="F361" t="str">
            <v>Rosamel Island</v>
          </cell>
        </row>
        <row r="362">
          <cell r="F362" t="str">
            <v>Rosenthal Islands</v>
          </cell>
        </row>
        <row r="363">
          <cell r="F363" t="str">
            <v>Ross Ice Shelf</v>
          </cell>
        </row>
        <row r="364">
          <cell r="F364" t="str">
            <v>Ross Sea</v>
          </cell>
        </row>
        <row r="365">
          <cell r="F365" t="str">
            <v>Rossa Point</v>
          </cell>
        </row>
        <row r="366">
          <cell r="F366" t="str">
            <v>Rothera Station</v>
          </cell>
        </row>
        <row r="367">
          <cell r="F367" t="str">
            <v>Rum Cove</v>
          </cell>
        </row>
        <row r="368">
          <cell r="F368" t="str">
            <v>Sabrina Island, Balleny Islands</v>
          </cell>
        </row>
        <row r="369">
          <cell r="F369" t="str">
            <v>Saddler Point</v>
          </cell>
        </row>
        <row r="370">
          <cell r="F370" t="str">
            <v>Sally Rocks</v>
          </cell>
        </row>
        <row r="371">
          <cell r="F371" t="str">
            <v>San Martin Station</v>
          </cell>
        </row>
        <row r="372">
          <cell r="F372" t="str">
            <v>Sandefjord Bay</v>
          </cell>
        </row>
        <row r="373">
          <cell r="F373" t="str">
            <v>Scott Base</v>
          </cell>
        </row>
        <row r="374">
          <cell r="F374" t="str">
            <v>Scott Island</v>
          </cell>
        </row>
        <row r="375">
          <cell r="F375" t="str">
            <v>Screen Islands</v>
          </cell>
        </row>
        <row r="376">
          <cell r="F376" t="str">
            <v>Scullin  Monolith  (ASPA)</v>
          </cell>
        </row>
        <row r="377">
          <cell r="F377" t="str">
            <v>Security Bay</v>
          </cell>
        </row>
        <row r="378">
          <cell r="F378" t="str">
            <v>Selvick Cove</v>
          </cell>
        </row>
        <row r="379">
          <cell r="F379" t="str">
            <v>Seymour Island</v>
          </cell>
        </row>
        <row r="380">
          <cell r="F380" t="str">
            <v>Shackleton Ice Shelf</v>
          </cell>
        </row>
        <row r="381">
          <cell r="F381" t="str">
            <v>Shackleton Walk (Fortuna/Stromness)</v>
          </cell>
        </row>
        <row r="382">
          <cell r="F382" t="str">
            <v>Shephard Island</v>
          </cell>
        </row>
        <row r="383">
          <cell r="F383" t="str">
            <v>Shingle Cove</v>
          </cell>
        </row>
        <row r="384">
          <cell r="F384" t="str">
            <v>Shirley Island</v>
          </cell>
        </row>
        <row r="385">
          <cell r="F385" t="str">
            <v>Signy Island Station</v>
          </cell>
        </row>
        <row r="386">
          <cell r="F386" t="str">
            <v>Siple Island</v>
          </cell>
        </row>
        <row r="387">
          <cell r="F387" t="str">
            <v>Skontorp Cove</v>
          </cell>
        </row>
        <row r="388">
          <cell r="F388" t="str">
            <v>Small Island</v>
          </cell>
        </row>
        <row r="389">
          <cell r="F389" t="str">
            <v>Snow Hill - Nordenskjolds Hut</v>
          </cell>
        </row>
        <row r="390">
          <cell r="F390" t="str">
            <v>Snow Hill Emperor Rookery</v>
          </cell>
        </row>
        <row r="391">
          <cell r="F391" t="str">
            <v>Snow Hill Island</v>
          </cell>
        </row>
        <row r="392">
          <cell r="F392" t="str">
            <v>Snow Island</v>
          </cell>
        </row>
        <row r="393">
          <cell r="F393" t="str">
            <v>Sophie Rocks</v>
          </cell>
        </row>
        <row r="394">
          <cell r="F394" t="str">
            <v>Sorge Island, Gullet</v>
          </cell>
        </row>
        <row r="395">
          <cell r="F395" t="str">
            <v>South Bay</v>
          </cell>
        </row>
        <row r="396">
          <cell r="F396" t="str">
            <v>South Bay/Johnsons Dock</v>
          </cell>
        </row>
        <row r="397">
          <cell r="F397" t="str">
            <v>South Orkney Islands</v>
          </cell>
        </row>
        <row r="398">
          <cell r="F398" t="str">
            <v>Spert Island</v>
          </cell>
        </row>
        <row r="399">
          <cell r="F399" t="str">
            <v>Spigot Peak</v>
          </cell>
        </row>
        <row r="400">
          <cell r="F400" t="str">
            <v>Spring Point</v>
          </cell>
        </row>
        <row r="401">
          <cell r="F401" t="str">
            <v>Stancomb Wills Rookery</v>
          </cell>
        </row>
        <row r="402">
          <cell r="F402" t="str">
            <v>Stanley Shoal</v>
          </cell>
        </row>
        <row r="403">
          <cell r="F403" t="str">
            <v>Steinheil Point</v>
          </cell>
        </row>
        <row r="404">
          <cell r="F404" t="str">
            <v>Sterneck Island</v>
          </cell>
        </row>
        <row r="405">
          <cell r="F405" t="str">
            <v>Stonington Island</v>
          </cell>
        </row>
        <row r="406">
          <cell r="F406" t="str">
            <v>Straggle Islands</v>
          </cell>
        </row>
        <row r="407">
          <cell r="F407" t="str">
            <v>Suárez Glacier</v>
          </cell>
        </row>
        <row r="408">
          <cell r="F408" t="str">
            <v>Tadpole Island</v>
          </cell>
        </row>
        <row r="409">
          <cell r="F409" t="str">
            <v>Tay Head</v>
          </cell>
        </row>
        <row r="410">
          <cell r="F410" t="str">
            <v>Taylor Valley/Canada Glacier</v>
          </cell>
        </row>
        <row r="411">
          <cell r="F411" t="str">
            <v>Telefon Bay</v>
          </cell>
        </row>
        <row r="412">
          <cell r="F412" t="str">
            <v>Terra Firma Islands</v>
          </cell>
        </row>
        <row r="413">
          <cell r="F413" t="str">
            <v>Terra Nova Bay</v>
          </cell>
        </row>
        <row r="414">
          <cell r="F414" t="str">
            <v>Terra Nova Station</v>
          </cell>
        </row>
        <row r="415">
          <cell r="F415" t="str">
            <v>Tetra Rocks</v>
          </cell>
        </row>
        <row r="416">
          <cell r="F416" t="str">
            <v>The Gullet</v>
          </cell>
        </row>
        <row r="417">
          <cell r="F417" t="str">
            <v>The Snares</v>
          </cell>
        </row>
        <row r="418">
          <cell r="F418" t="str">
            <v>The Triplets</v>
          </cell>
        </row>
        <row r="419">
          <cell r="F419" t="str">
            <v>The Waifs</v>
          </cell>
        </row>
        <row r="420">
          <cell r="F420" t="str">
            <v>Torgersen Island</v>
          </cell>
        </row>
        <row r="421">
          <cell r="F421" t="str">
            <v>Tourmaline Plateau</v>
          </cell>
        </row>
        <row r="422">
          <cell r="F422" t="str">
            <v>Trinity Island Other</v>
          </cell>
        </row>
        <row r="423">
          <cell r="F423" t="str">
            <v>Trinity Island-Mikkelsen Hrbr</v>
          </cell>
        </row>
        <row r="424">
          <cell r="F424" t="str">
            <v>Trinity Peninsula</v>
          </cell>
        </row>
        <row r="425">
          <cell r="F425" t="str">
            <v>Truant Island</v>
          </cell>
        </row>
        <row r="426">
          <cell r="F426" t="str">
            <v>Turret Point</v>
          </cell>
        </row>
        <row r="427">
          <cell r="F427" t="str">
            <v>Two Hummock Island</v>
          </cell>
        </row>
        <row r="428">
          <cell r="F428" t="str">
            <v>Unger Island</v>
          </cell>
        </row>
        <row r="429">
          <cell r="F429" t="str">
            <v>Union Glacier</v>
          </cell>
        </row>
        <row r="430">
          <cell r="F430" t="str">
            <v>Unnamed cove Anvers Island</v>
          </cell>
        </row>
        <row r="431">
          <cell r="F431" t="str">
            <v>Unnamed Emperor Rookery</v>
          </cell>
        </row>
        <row r="432">
          <cell r="F432" t="str">
            <v>Uruguay Island</v>
          </cell>
        </row>
        <row r="433">
          <cell r="F433" t="str">
            <v>Useful Island</v>
          </cell>
        </row>
        <row r="434">
          <cell r="F434" t="str">
            <v>Vega Island/Herbert Sound</v>
          </cell>
        </row>
        <row r="435">
          <cell r="F435" t="str">
            <v>Vernadsky Station</v>
          </cell>
        </row>
        <row r="436">
          <cell r="F436" t="str">
            <v>View Point</v>
          </cell>
        </row>
        <row r="437">
          <cell r="F437" t="str">
            <v>Vortex Island</v>
          </cell>
        </row>
        <row r="438">
          <cell r="F438" t="str">
            <v>Waddington Bay</v>
          </cell>
        </row>
        <row r="439">
          <cell r="F439" t="str">
            <v>Walker Bay (by Hannah Point)</v>
          </cell>
        </row>
        <row r="440">
          <cell r="F440" t="str">
            <v>Wandel Peak</v>
          </cell>
        </row>
        <row r="441">
          <cell r="F441" t="str">
            <v>Waterboat Point/Gonzalez Videla Station</v>
          </cell>
        </row>
        <row r="442">
          <cell r="F442" t="str">
            <v>Watkins Island</v>
          </cell>
        </row>
        <row r="443">
          <cell r="F443" t="str">
            <v>Wauwermans Islands</v>
          </cell>
        </row>
        <row r="444">
          <cell r="F444" t="str">
            <v>Webb Island</v>
          </cell>
        </row>
        <row r="445">
          <cell r="F445" t="str">
            <v>Weddell Sea</v>
          </cell>
        </row>
        <row r="446">
          <cell r="F446" t="str">
            <v>West Antarctic Ice Sheet</v>
          </cell>
        </row>
        <row r="447">
          <cell r="F447" t="str">
            <v>Whalers Bay</v>
          </cell>
        </row>
        <row r="448">
          <cell r="F448" t="str">
            <v>Wiggins Glacier</v>
          </cell>
        </row>
        <row r="449">
          <cell r="F449" t="str">
            <v>Wilhelmina Bay</v>
          </cell>
        </row>
        <row r="450">
          <cell r="F450" t="str">
            <v>Wilson Piedmont Glacier Fuel Cache</v>
          </cell>
        </row>
        <row r="451">
          <cell r="F451" t="str">
            <v>Winter Island</v>
          </cell>
        </row>
        <row r="452">
          <cell r="F452" t="str">
            <v>Wohlschlag Bay</v>
          </cell>
        </row>
        <row r="453">
          <cell r="F453" t="str">
            <v>Woolpack Island</v>
          </cell>
        </row>
        <row r="454">
          <cell r="F454" t="str">
            <v>Wyatt Earp</v>
          </cell>
        </row>
        <row r="455">
          <cell r="F455" t="str">
            <v>Wylie Bay</v>
          </cell>
        </row>
        <row r="456">
          <cell r="F456" t="str">
            <v>Yalour Islands</v>
          </cell>
        </row>
        <row r="457">
          <cell r="F457" t="str">
            <v>Yankee Harbor</v>
          </cell>
        </row>
        <row r="458">
          <cell r="F458" t="str">
            <v>Yelcho</v>
          </cell>
        </row>
        <row r="459">
          <cell r="F459" t="str">
            <v>Young Island (Balleny Group)</v>
          </cell>
        </row>
        <row r="460">
          <cell r="F460" t="str">
            <v>Zhongshan Station</v>
          </cell>
        </row>
        <row r="461">
          <cell r="F461" t="str">
            <v>ZigZag Island</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son Overview"/>
      <sheetName val="Intercontinental Flights"/>
      <sheetName val="expedition log"/>
      <sheetName val="myvariables"/>
      <sheetName val="Variables"/>
    </sheetNames>
    <sheetDataSet>
      <sheetData sheetId="0"/>
      <sheetData sheetId="1"/>
      <sheetData sheetId="2"/>
      <sheetData sheetId="3">
        <row r="3">
          <cell r="C3" t="str">
            <v>Albania</v>
          </cell>
        </row>
        <row r="4">
          <cell r="C4" t="str">
            <v>Andorra</v>
          </cell>
        </row>
        <row r="5">
          <cell r="C5" t="str">
            <v>Angola</v>
          </cell>
        </row>
        <row r="6">
          <cell r="C6" t="str">
            <v>Argentina</v>
          </cell>
        </row>
        <row r="7">
          <cell r="C7" t="str">
            <v>Armenia</v>
          </cell>
        </row>
        <row r="8">
          <cell r="C8" t="str">
            <v>Australia</v>
          </cell>
        </row>
        <row r="9">
          <cell r="C9" t="str">
            <v>Austria</v>
          </cell>
        </row>
        <row r="10">
          <cell r="C10" t="str">
            <v>Azerbaijan</v>
          </cell>
        </row>
        <row r="11">
          <cell r="C11" t="str">
            <v>Bahamas</v>
          </cell>
        </row>
        <row r="12">
          <cell r="C12" t="str">
            <v>Bahrain</v>
          </cell>
        </row>
        <row r="13">
          <cell r="C13" t="str">
            <v>Bangladesh</v>
          </cell>
        </row>
        <row r="14">
          <cell r="C14" t="str">
            <v>Barbados</v>
          </cell>
        </row>
        <row r="15">
          <cell r="C15" t="str">
            <v>Belarus</v>
          </cell>
        </row>
        <row r="16">
          <cell r="C16" t="str">
            <v>Belgium</v>
          </cell>
        </row>
        <row r="17">
          <cell r="C17" t="str">
            <v>Bermuda</v>
          </cell>
        </row>
        <row r="18">
          <cell r="C18" t="str">
            <v>Bolivia</v>
          </cell>
        </row>
        <row r="19">
          <cell r="C19" t="str">
            <v>Bosnia/Herzeg.</v>
          </cell>
        </row>
        <row r="20">
          <cell r="C20" t="str">
            <v>Brazil</v>
          </cell>
        </row>
        <row r="21">
          <cell r="C21" t="str">
            <v>Brunei</v>
          </cell>
        </row>
        <row r="22">
          <cell r="C22" t="str">
            <v>Bulgaria</v>
          </cell>
        </row>
        <row r="23">
          <cell r="C23" t="str">
            <v>Burundi</v>
          </cell>
        </row>
        <row r="24">
          <cell r="C24" t="str">
            <v>Cameroon</v>
          </cell>
        </row>
        <row r="25">
          <cell r="C25" t="str">
            <v>Canada</v>
          </cell>
        </row>
        <row r="26">
          <cell r="C26" t="str">
            <v>Cape Verde</v>
          </cell>
        </row>
        <row r="27">
          <cell r="C27" t="str">
            <v>Cayman Islands</v>
          </cell>
        </row>
        <row r="28">
          <cell r="C28" t="str">
            <v>Chile</v>
          </cell>
        </row>
        <row r="29">
          <cell r="C29" t="str">
            <v>China</v>
          </cell>
        </row>
        <row r="30">
          <cell r="C30" t="str">
            <v xml:space="preserve">Colombia </v>
          </cell>
        </row>
        <row r="31">
          <cell r="C31" t="str">
            <v>Costa Rica</v>
          </cell>
        </row>
        <row r="32">
          <cell r="C32" t="str">
            <v>Croatia</v>
          </cell>
        </row>
        <row r="33">
          <cell r="C33" t="str">
            <v>Cuba</v>
          </cell>
        </row>
        <row r="34">
          <cell r="C34" t="str">
            <v>Curacao</v>
          </cell>
        </row>
        <row r="35">
          <cell r="C35" t="str">
            <v>Cyprus</v>
          </cell>
        </row>
        <row r="36">
          <cell r="C36" t="str">
            <v>Czech Republic</v>
          </cell>
        </row>
        <row r="37">
          <cell r="C37" t="str">
            <v>Dem. Rep. of Congo</v>
          </cell>
        </row>
        <row r="38">
          <cell r="C38" t="str">
            <v>Denmark</v>
          </cell>
        </row>
        <row r="39">
          <cell r="C39" t="str">
            <v>Dominican Republic</v>
          </cell>
        </row>
        <row r="40">
          <cell r="C40" t="str">
            <v>Ecuador</v>
          </cell>
        </row>
        <row r="41">
          <cell r="C41" t="str">
            <v>Egypt</v>
          </cell>
        </row>
        <row r="42">
          <cell r="C42" t="str">
            <v>El Salvador</v>
          </cell>
        </row>
        <row r="43">
          <cell r="C43" t="str">
            <v>Estonia</v>
          </cell>
        </row>
        <row r="44">
          <cell r="C44" t="str">
            <v>Ethiopia</v>
          </cell>
        </row>
        <row r="45">
          <cell r="C45" t="str">
            <v>Falkland Islands</v>
          </cell>
        </row>
        <row r="46">
          <cell r="C46" t="str">
            <v>Fiji</v>
          </cell>
        </row>
        <row r="47">
          <cell r="C47" t="str">
            <v xml:space="preserve">Finland </v>
          </cell>
        </row>
        <row r="48">
          <cell r="C48" t="str">
            <v>France</v>
          </cell>
        </row>
        <row r="49">
          <cell r="C49" t="str">
            <v>Georgia</v>
          </cell>
        </row>
        <row r="50">
          <cell r="C50" t="str">
            <v>Germany</v>
          </cell>
        </row>
        <row r="51">
          <cell r="C51" t="str">
            <v>Ghana</v>
          </cell>
        </row>
        <row r="52">
          <cell r="C52" t="str">
            <v>Greece</v>
          </cell>
        </row>
        <row r="53">
          <cell r="C53" t="str">
            <v>Greenland</v>
          </cell>
        </row>
        <row r="54">
          <cell r="C54" t="str">
            <v>Grenada</v>
          </cell>
        </row>
        <row r="55">
          <cell r="C55" t="str">
            <v>Guatemala</v>
          </cell>
        </row>
        <row r="56">
          <cell r="C56" t="str">
            <v>Guyana</v>
          </cell>
        </row>
        <row r="57">
          <cell r="C57" t="str">
            <v>Haiti</v>
          </cell>
        </row>
        <row r="58">
          <cell r="C58" t="str">
            <v>Honduras</v>
          </cell>
        </row>
        <row r="59">
          <cell r="C59" t="str">
            <v xml:space="preserve">Hungary </v>
          </cell>
        </row>
        <row r="60">
          <cell r="C60" t="str">
            <v>Iceland</v>
          </cell>
        </row>
        <row r="61">
          <cell r="C61" t="str">
            <v>India</v>
          </cell>
        </row>
        <row r="62">
          <cell r="C62" t="str">
            <v>Indonesia</v>
          </cell>
        </row>
        <row r="63">
          <cell r="C63" t="str">
            <v xml:space="preserve">Iran </v>
          </cell>
        </row>
        <row r="64">
          <cell r="C64" t="str">
            <v xml:space="preserve">Ireland </v>
          </cell>
        </row>
        <row r="65">
          <cell r="C65" t="str">
            <v>Israel</v>
          </cell>
        </row>
        <row r="66">
          <cell r="C66" t="str">
            <v>Italy</v>
          </cell>
        </row>
        <row r="67">
          <cell r="C67" t="str">
            <v>Jamaica</v>
          </cell>
        </row>
        <row r="68">
          <cell r="C68" t="str">
            <v>Japan</v>
          </cell>
        </row>
        <row r="69">
          <cell r="C69" t="str">
            <v>Jordan</v>
          </cell>
        </row>
        <row r="70">
          <cell r="C70" t="str">
            <v>Kazakhstan</v>
          </cell>
        </row>
        <row r="71">
          <cell r="C71" t="str">
            <v>Kenya</v>
          </cell>
        </row>
        <row r="72">
          <cell r="C72" t="str">
            <v xml:space="preserve">Korea </v>
          </cell>
        </row>
        <row r="73">
          <cell r="C73" t="str">
            <v>Kuwait</v>
          </cell>
        </row>
        <row r="74">
          <cell r="C74" t="str">
            <v>Kyrgyzstan</v>
          </cell>
        </row>
        <row r="75">
          <cell r="C75" t="str">
            <v>Latvia</v>
          </cell>
        </row>
        <row r="76">
          <cell r="C76" t="str">
            <v>Lebanon</v>
          </cell>
        </row>
        <row r="77">
          <cell r="C77" t="str">
            <v>Liberia</v>
          </cell>
        </row>
        <row r="78">
          <cell r="C78" t="str">
            <v>Liechtenstein</v>
          </cell>
        </row>
        <row r="79">
          <cell r="C79" t="str">
            <v>Lithuania</v>
          </cell>
        </row>
        <row r="80">
          <cell r="C80" t="str">
            <v>Luxembourg</v>
          </cell>
        </row>
        <row r="81">
          <cell r="C81" t="str">
            <v>Macedonia</v>
          </cell>
        </row>
        <row r="82">
          <cell r="C82" t="str">
            <v>Malawi</v>
          </cell>
        </row>
        <row r="83">
          <cell r="C83" t="str">
            <v>Malaysia</v>
          </cell>
        </row>
        <row r="84">
          <cell r="C84" t="str">
            <v>Maldives</v>
          </cell>
        </row>
        <row r="85">
          <cell r="C85" t="str">
            <v>Malta</v>
          </cell>
        </row>
        <row r="86">
          <cell r="C86" t="str">
            <v>Mauritius</v>
          </cell>
        </row>
        <row r="87">
          <cell r="C87" t="str">
            <v>Mexico</v>
          </cell>
        </row>
        <row r="88">
          <cell r="C88" t="str">
            <v>Moldovia</v>
          </cell>
        </row>
        <row r="89">
          <cell r="C89" t="str">
            <v>Monaco</v>
          </cell>
        </row>
        <row r="90">
          <cell r="C90" t="str">
            <v>Mongolia</v>
          </cell>
        </row>
        <row r="91">
          <cell r="C91" t="str">
            <v>Montenegro</v>
          </cell>
        </row>
        <row r="92">
          <cell r="C92" t="str">
            <v>Morocco</v>
          </cell>
        </row>
        <row r="93">
          <cell r="C93" t="str">
            <v>Myanmar</v>
          </cell>
        </row>
        <row r="94">
          <cell r="C94" t="str">
            <v>Namibia</v>
          </cell>
        </row>
        <row r="95">
          <cell r="C95" t="str">
            <v>Nepal</v>
          </cell>
        </row>
        <row r="96">
          <cell r="C96" t="str">
            <v xml:space="preserve">Netherlands </v>
          </cell>
        </row>
        <row r="97">
          <cell r="C97" t="str">
            <v>New Zealand</v>
          </cell>
        </row>
        <row r="98">
          <cell r="C98" t="str">
            <v>Nicaragua</v>
          </cell>
        </row>
        <row r="99">
          <cell r="C99" t="str">
            <v>North Korea</v>
          </cell>
        </row>
        <row r="100">
          <cell r="C100" t="str">
            <v xml:space="preserve">Norway </v>
          </cell>
        </row>
        <row r="101">
          <cell r="C101" t="str">
            <v>Oman</v>
          </cell>
        </row>
        <row r="102">
          <cell r="C102" t="str">
            <v>Pakistan</v>
          </cell>
        </row>
        <row r="103">
          <cell r="C103" t="str">
            <v>Palestine</v>
          </cell>
        </row>
        <row r="104">
          <cell r="C104" t="str">
            <v>Panama</v>
          </cell>
        </row>
        <row r="105">
          <cell r="C105" t="str">
            <v>Paraguay</v>
          </cell>
        </row>
        <row r="106">
          <cell r="C106" t="str">
            <v>Peru</v>
          </cell>
        </row>
        <row r="107">
          <cell r="C107" t="str">
            <v>Philippines</v>
          </cell>
        </row>
        <row r="108">
          <cell r="C108" t="str">
            <v>Poland</v>
          </cell>
        </row>
        <row r="109">
          <cell r="C109" t="str">
            <v>Portugal</v>
          </cell>
        </row>
        <row r="110">
          <cell r="C110" t="str">
            <v>Qatar</v>
          </cell>
        </row>
        <row r="111">
          <cell r="C111" t="str">
            <v>Romania</v>
          </cell>
        </row>
        <row r="112">
          <cell r="C112" t="str">
            <v xml:space="preserve">Russia </v>
          </cell>
        </row>
        <row r="113">
          <cell r="C113" t="str">
            <v>San Salvador</v>
          </cell>
        </row>
        <row r="114">
          <cell r="C114" t="str">
            <v>Saudi Arabia</v>
          </cell>
        </row>
        <row r="115">
          <cell r="C115" t="str">
            <v>Serbia</v>
          </cell>
        </row>
        <row r="116">
          <cell r="C116" t="str">
            <v>Seychelles</v>
          </cell>
        </row>
        <row r="117">
          <cell r="C117" t="str">
            <v xml:space="preserve">Singapore </v>
          </cell>
        </row>
        <row r="118">
          <cell r="C118" t="str">
            <v>Slovakia</v>
          </cell>
        </row>
        <row r="119">
          <cell r="C119" t="str">
            <v>Slovenia</v>
          </cell>
        </row>
        <row r="120">
          <cell r="C120" t="str">
            <v>South Africa</v>
          </cell>
        </row>
        <row r="121">
          <cell r="C121" t="str">
            <v>South Korea</v>
          </cell>
        </row>
        <row r="122">
          <cell r="C122" t="str">
            <v>Spain</v>
          </cell>
        </row>
        <row r="123">
          <cell r="C123" t="str">
            <v>Sri Lanka</v>
          </cell>
        </row>
        <row r="124">
          <cell r="C124" t="str">
            <v>St. Kitts</v>
          </cell>
        </row>
        <row r="125">
          <cell r="C125" t="str">
            <v>St. Lucia</v>
          </cell>
        </row>
        <row r="126">
          <cell r="C126" t="str">
            <v>St. Vincent</v>
          </cell>
        </row>
        <row r="127">
          <cell r="C127" t="str">
            <v>Swaziland</v>
          </cell>
        </row>
        <row r="128">
          <cell r="C128" t="str">
            <v>Sweden</v>
          </cell>
        </row>
        <row r="129">
          <cell r="C129" t="str">
            <v>Switzerland</v>
          </cell>
        </row>
        <row r="130">
          <cell r="C130" t="str">
            <v>Syria</v>
          </cell>
        </row>
        <row r="131">
          <cell r="C131" t="str">
            <v xml:space="preserve">Taiwan </v>
          </cell>
        </row>
        <row r="132">
          <cell r="C132" t="str">
            <v>Tajikistan</v>
          </cell>
        </row>
        <row r="133">
          <cell r="C133" t="str">
            <v>Tanzania</v>
          </cell>
        </row>
        <row r="134">
          <cell r="C134" t="str">
            <v>Thailand</v>
          </cell>
        </row>
        <row r="135">
          <cell r="C135" t="str">
            <v>Togo</v>
          </cell>
        </row>
        <row r="136">
          <cell r="C136" t="str">
            <v>Trinidad</v>
          </cell>
        </row>
        <row r="137">
          <cell r="C137" t="str">
            <v>Tunisia</v>
          </cell>
        </row>
        <row r="138">
          <cell r="C138" t="str">
            <v xml:space="preserve">Turkey </v>
          </cell>
        </row>
        <row r="139">
          <cell r="C139" t="str">
            <v>Turkmenistan</v>
          </cell>
        </row>
        <row r="140">
          <cell r="C140" t="str">
            <v>U. Arab Emirates</v>
          </cell>
        </row>
        <row r="141">
          <cell r="C141" t="str">
            <v>Uganda</v>
          </cell>
        </row>
        <row r="142">
          <cell r="C142" t="str">
            <v>Ukraine</v>
          </cell>
        </row>
        <row r="143">
          <cell r="C143" t="str">
            <v>United Kingdom</v>
          </cell>
        </row>
        <row r="144">
          <cell r="C144" t="str">
            <v>UNKNOWN</v>
          </cell>
        </row>
        <row r="145">
          <cell r="C145" t="str">
            <v>Uruguay</v>
          </cell>
        </row>
        <row r="146">
          <cell r="C146" t="str">
            <v>USA</v>
          </cell>
        </row>
        <row r="147">
          <cell r="C147" t="str">
            <v>Venezuela</v>
          </cell>
        </row>
        <row r="148">
          <cell r="C148" t="str">
            <v>Vietnam</v>
          </cell>
        </row>
        <row r="149">
          <cell r="C149" t="str">
            <v>Zambia</v>
          </cell>
        </row>
        <row r="150">
          <cell r="C150" t="str">
            <v>Zimbabwe</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CB95EA-055D-C344-9761-33E09CFD1DF3}" name="Table3" displayName="Table3" ref="B2:E106" totalsRowShown="0" headerRowDxfId="8" tableBorderDxfId="7">
  <autoFilter ref="B2:E106" xr:uid="{20CB95EA-055D-C344-9761-33E09CFD1DF3}"/>
  <tableColumns count="4">
    <tableColumn id="1" xr3:uid="{53DFADE7-4B18-0B40-8175-95A44E07F1EC}" name="Site Name"/>
    <tableColumn id="2" xr3:uid="{677F14A5-9611-CB42-884F-98388505CC4D}" name="Latitude"/>
    <tableColumn id="3" xr3:uid="{F733BE50-0277-1048-B963-CEBDF99087D4}" name="Longitude"/>
    <tableColumn id="4" xr3:uid="{B9EBDF0C-9D68-A64A-9B4A-7A1F9038B233}" name="Reg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112294-FBD2-3B4B-BAB1-78D0CE12192F}" name="Table6" displayName="Table6" ref="T1:T6" totalsRowShown="0" headerRowDxfId="6" dataDxfId="4" headerRowBorderDxfId="5" tableBorderDxfId="3">
  <autoFilter ref="T1:T6" xr:uid="{6D112294-FBD2-3B4B-BAB1-78D0CE12192F}"/>
  <tableColumns count="1">
    <tableColumn id="1" xr3:uid="{FCEC5A80-76A1-2F41-A152-28869D7B2784}" name="Event Type" dataDxfId="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24C237-C7E0-6343-8E18-2A8E26AA2087}" name="Table15" displayName="Table15" ref="V1:V7" totalsRowShown="0" headerRowDxfId="1" headerRowBorderDxfId="0">
  <autoFilter ref="V1:V7" xr:uid="{1D24C237-C7E0-6343-8E18-2A8E26AA2087}"/>
  <tableColumns count="1">
    <tableColumn id="1" xr3:uid="{03C8EA37-63AA-684A-8E20-FADDEDB1F3B6}" name="Assistance Typ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34443-14D7-8442-8722-FC2B71DA429A}">
  <dimension ref="A2:U91"/>
  <sheetViews>
    <sheetView tabSelected="1" workbookViewId="0">
      <selection activeCell="B8" sqref="B8:S18"/>
    </sheetView>
  </sheetViews>
  <sheetFormatPr baseColWidth="10" defaultColWidth="8.83203125" defaultRowHeight="13"/>
  <cols>
    <col min="1" max="1" width="4" customWidth="1"/>
    <col min="2" max="2" width="3.1640625" customWidth="1"/>
    <col min="3" max="3" width="2.5" customWidth="1"/>
    <col min="4" max="19" width="9.83203125" customWidth="1"/>
  </cols>
  <sheetData>
    <row r="2" spans="2:21" ht="18">
      <c r="B2" s="177" t="s">
        <v>1012</v>
      </c>
      <c r="C2" s="178"/>
      <c r="D2" s="178"/>
      <c r="E2" s="178"/>
      <c r="F2" s="178"/>
      <c r="G2" s="178"/>
      <c r="H2" s="178"/>
      <c r="I2" s="178"/>
      <c r="J2" s="178"/>
      <c r="K2" s="178"/>
      <c r="L2" s="178"/>
      <c r="M2" s="178"/>
      <c r="N2" s="178"/>
      <c r="O2" s="178"/>
    </row>
    <row r="3" spans="2:21" ht="12" customHeight="1">
      <c r="B3" s="120"/>
      <c r="C3" s="121"/>
      <c r="D3" s="121"/>
      <c r="E3" s="121"/>
      <c r="F3" s="121"/>
      <c r="G3" s="121"/>
      <c r="H3" s="121"/>
      <c r="I3" s="121"/>
      <c r="J3" s="121"/>
      <c r="K3" s="121"/>
      <c r="L3" s="121"/>
      <c r="M3" s="121"/>
      <c r="N3" s="121"/>
      <c r="O3" s="121"/>
    </row>
    <row r="4" spans="2:21" ht="14" customHeight="1">
      <c r="B4" s="179" t="s">
        <v>1136</v>
      </c>
      <c r="C4" s="180"/>
      <c r="D4" s="180"/>
      <c r="E4" s="180"/>
      <c r="F4" s="180"/>
      <c r="G4" s="180"/>
      <c r="H4" s="180"/>
      <c r="I4" s="180"/>
      <c r="J4" s="180"/>
      <c r="K4" s="180"/>
      <c r="L4" s="180"/>
      <c r="M4" s="180"/>
      <c r="N4" s="180"/>
      <c r="O4" s="180"/>
    </row>
    <row r="5" spans="2:21" ht="14" customHeight="1">
      <c r="B5" s="122"/>
      <c r="C5" s="123"/>
      <c r="D5" s="123"/>
      <c r="E5" s="123"/>
      <c r="F5" s="123"/>
      <c r="G5" s="123"/>
      <c r="H5" s="123"/>
      <c r="I5" s="123"/>
      <c r="J5" s="123"/>
      <c r="K5" s="123"/>
      <c r="L5" s="123"/>
      <c r="M5" s="123"/>
      <c r="N5" s="123"/>
      <c r="O5" s="123"/>
    </row>
    <row r="6" spans="2:21" ht="18">
      <c r="B6" s="124"/>
    </row>
    <row r="7" spans="2:21" ht="15" thickBot="1">
      <c r="B7" s="181" t="s">
        <v>1011</v>
      </c>
      <c r="C7" s="182"/>
      <c r="D7" s="182"/>
      <c r="E7" s="182"/>
      <c r="F7" s="182"/>
      <c r="G7" s="182"/>
      <c r="H7" s="182"/>
      <c r="I7" s="182"/>
      <c r="J7" s="182"/>
      <c r="K7" s="182"/>
      <c r="L7" s="182"/>
      <c r="M7" s="182"/>
      <c r="N7" s="182"/>
      <c r="O7" s="182"/>
    </row>
    <row r="8" spans="2:21" ht="27" customHeight="1">
      <c r="B8" s="183" t="s">
        <v>1217</v>
      </c>
      <c r="C8" s="184"/>
      <c r="D8" s="184"/>
      <c r="E8" s="184"/>
      <c r="F8" s="184"/>
      <c r="G8" s="184"/>
      <c r="H8" s="184"/>
      <c r="I8" s="184"/>
      <c r="J8" s="184"/>
      <c r="K8" s="184"/>
      <c r="L8" s="184"/>
      <c r="M8" s="184"/>
      <c r="N8" s="184"/>
      <c r="O8" s="184"/>
      <c r="P8" s="184"/>
      <c r="Q8" s="184"/>
      <c r="R8" s="184"/>
      <c r="S8" s="185"/>
    </row>
    <row r="9" spans="2:21" ht="27" customHeight="1">
      <c r="B9" s="186"/>
      <c r="C9" s="187"/>
      <c r="D9" s="187"/>
      <c r="E9" s="187"/>
      <c r="F9" s="187"/>
      <c r="G9" s="187"/>
      <c r="H9" s="187"/>
      <c r="I9" s="187"/>
      <c r="J9" s="187"/>
      <c r="K9" s="187"/>
      <c r="L9" s="187"/>
      <c r="M9" s="187"/>
      <c r="N9" s="187"/>
      <c r="O9" s="187"/>
      <c r="P9" s="187"/>
      <c r="Q9" s="187"/>
      <c r="R9" s="187"/>
      <c r="S9" s="188"/>
      <c r="U9" s="125"/>
    </row>
    <row r="10" spans="2:21" ht="27" customHeight="1">
      <c r="B10" s="186"/>
      <c r="C10" s="187"/>
      <c r="D10" s="187"/>
      <c r="E10" s="187"/>
      <c r="F10" s="187"/>
      <c r="G10" s="187"/>
      <c r="H10" s="187"/>
      <c r="I10" s="187"/>
      <c r="J10" s="187"/>
      <c r="K10" s="187"/>
      <c r="L10" s="187"/>
      <c r="M10" s="187"/>
      <c r="N10" s="187"/>
      <c r="O10" s="187"/>
      <c r="P10" s="187"/>
      <c r="Q10" s="187"/>
      <c r="R10" s="187"/>
      <c r="S10" s="188"/>
    </row>
    <row r="11" spans="2:21" ht="27" customHeight="1">
      <c r="B11" s="186"/>
      <c r="C11" s="187"/>
      <c r="D11" s="187"/>
      <c r="E11" s="187"/>
      <c r="F11" s="187"/>
      <c r="G11" s="187"/>
      <c r="H11" s="187"/>
      <c r="I11" s="187"/>
      <c r="J11" s="187"/>
      <c r="K11" s="187"/>
      <c r="L11" s="187"/>
      <c r="M11" s="187"/>
      <c r="N11" s="187"/>
      <c r="O11" s="187"/>
      <c r="P11" s="187"/>
      <c r="Q11" s="187"/>
      <c r="R11" s="187"/>
      <c r="S11" s="188"/>
    </row>
    <row r="12" spans="2:21" ht="27" customHeight="1">
      <c r="B12" s="186"/>
      <c r="C12" s="187"/>
      <c r="D12" s="187"/>
      <c r="E12" s="187"/>
      <c r="F12" s="187"/>
      <c r="G12" s="187"/>
      <c r="H12" s="187"/>
      <c r="I12" s="187"/>
      <c r="J12" s="187"/>
      <c r="K12" s="187"/>
      <c r="L12" s="187"/>
      <c r="M12" s="187"/>
      <c r="N12" s="187"/>
      <c r="O12" s="187"/>
      <c r="P12" s="187"/>
      <c r="Q12" s="187"/>
      <c r="R12" s="187"/>
      <c r="S12" s="188"/>
    </row>
    <row r="13" spans="2:21" ht="27" customHeight="1">
      <c r="B13" s="186"/>
      <c r="C13" s="187"/>
      <c r="D13" s="187"/>
      <c r="E13" s="187"/>
      <c r="F13" s="187"/>
      <c r="G13" s="187"/>
      <c r="H13" s="187"/>
      <c r="I13" s="187"/>
      <c r="J13" s="187"/>
      <c r="K13" s="187"/>
      <c r="L13" s="187"/>
      <c r="M13" s="187"/>
      <c r="N13" s="187"/>
      <c r="O13" s="187"/>
      <c r="P13" s="187"/>
      <c r="Q13" s="187"/>
      <c r="R13" s="187"/>
      <c r="S13" s="188"/>
    </row>
    <row r="14" spans="2:21" ht="27" customHeight="1">
      <c r="B14" s="186"/>
      <c r="C14" s="187"/>
      <c r="D14" s="187"/>
      <c r="E14" s="187"/>
      <c r="F14" s="187"/>
      <c r="G14" s="187"/>
      <c r="H14" s="187"/>
      <c r="I14" s="187"/>
      <c r="J14" s="187"/>
      <c r="K14" s="187"/>
      <c r="L14" s="187"/>
      <c r="M14" s="187"/>
      <c r="N14" s="187"/>
      <c r="O14" s="187"/>
      <c r="P14" s="187"/>
      <c r="Q14" s="187"/>
      <c r="R14" s="187"/>
      <c r="S14" s="188"/>
    </row>
    <row r="15" spans="2:21" ht="27" customHeight="1">
      <c r="B15" s="186"/>
      <c r="C15" s="187"/>
      <c r="D15" s="187"/>
      <c r="E15" s="187"/>
      <c r="F15" s="187"/>
      <c r="G15" s="187"/>
      <c r="H15" s="187"/>
      <c r="I15" s="187"/>
      <c r="J15" s="187"/>
      <c r="K15" s="187"/>
      <c r="L15" s="187"/>
      <c r="M15" s="187"/>
      <c r="N15" s="187"/>
      <c r="O15" s="187"/>
      <c r="P15" s="187"/>
      <c r="Q15" s="187"/>
      <c r="R15" s="187"/>
      <c r="S15" s="188"/>
    </row>
    <row r="16" spans="2:21" ht="27" customHeight="1">
      <c r="B16" s="186"/>
      <c r="C16" s="187"/>
      <c r="D16" s="187"/>
      <c r="E16" s="187"/>
      <c r="F16" s="187"/>
      <c r="G16" s="187"/>
      <c r="H16" s="187"/>
      <c r="I16" s="187"/>
      <c r="J16" s="187"/>
      <c r="K16" s="187"/>
      <c r="L16" s="187"/>
      <c r="M16" s="187"/>
      <c r="N16" s="187"/>
      <c r="O16" s="187"/>
      <c r="P16" s="187"/>
      <c r="Q16" s="187"/>
      <c r="R16" s="187"/>
      <c r="S16" s="188"/>
    </row>
    <row r="17" spans="2:19" ht="27" customHeight="1">
      <c r="B17" s="186"/>
      <c r="C17" s="187"/>
      <c r="D17" s="187"/>
      <c r="E17" s="187"/>
      <c r="F17" s="187"/>
      <c r="G17" s="187"/>
      <c r="H17" s="187"/>
      <c r="I17" s="187"/>
      <c r="J17" s="187"/>
      <c r="K17" s="187"/>
      <c r="L17" s="187"/>
      <c r="M17" s="187"/>
      <c r="N17" s="187"/>
      <c r="O17" s="187"/>
      <c r="P17" s="187"/>
      <c r="Q17" s="187"/>
      <c r="R17" s="187"/>
      <c r="S17" s="188"/>
    </row>
    <row r="18" spans="2:19" ht="27" customHeight="1" thickBot="1">
      <c r="B18" s="189"/>
      <c r="C18" s="190"/>
      <c r="D18" s="190"/>
      <c r="E18" s="190"/>
      <c r="F18" s="190"/>
      <c r="G18" s="190"/>
      <c r="H18" s="190"/>
      <c r="I18" s="190"/>
      <c r="J18" s="190"/>
      <c r="K18" s="190"/>
      <c r="L18" s="190"/>
      <c r="M18" s="190"/>
      <c r="N18" s="190"/>
      <c r="O18" s="190"/>
      <c r="P18" s="190"/>
      <c r="Q18" s="190"/>
      <c r="R18" s="190"/>
      <c r="S18" s="191"/>
    </row>
    <row r="19" spans="2:19" ht="23" customHeight="1" thickBot="1">
      <c r="B19" s="127"/>
      <c r="C19" s="127"/>
      <c r="D19" s="127"/>
      <c r="E19" s="127"/>
      <c r="F19" s="127"/>
      <c r="G19" s="127"/>
      <c r="H19" s="127"/>
      <c r="I19" s="127"/>
      <c r="J19" s="127"/>
      <c r="K19" s="127"/>
      <c r="L19" s="127"/>
      <c r="M19" s="127"/>
      <c r="N19" s="127"/>
      <c r="O19" s="127"/>
      <c r="P19" s="127"/>
      <c r="Q19" s="127"/>
      <c r="R19" s="127"/>
      <c r="S19" s="127"/>
    </row>
    <row r="20" spans="2:19" ht="21" customHeight="1" thickTop="1" thickBot="1">
      <c r="C20" s="201" t="s">
        <v>1032</v>
      </c>
      <c r="D20" s="202"/>
      <c r="E20" s="202"/>
      <c r="F20" s="202"/>
      <c r="G20" s="202"/>
      <c r="H20" s="202"/>
      <c r="I20" s="202"/>
      <c r="J20" s="202"/>
      <c r="K20" s="203"/>
      <c r="O20" s="217" t="s">
        <v>1034</v>
      </c>
      <c r="P20" s="217"/>
      <c r="Q20" s="217"/>
      <c r="R20" s="217"/>
    </row>
    <row r="21" spans="2:19">
      <c r="C21" s="218" t="s">
        <v>1050</v>
      </c>
      <c r="D21" s="219"/>
      <c r="E21" s="219"/>
      <c r="F21" s="219"/>
      <c r="G21" s="219"/>
      <c r="H21" s="219"/>
      <c r="I21" s="219"/>
      <c r="J21" s="219"/>
      <c r="K21" s="219"/>
      <c r="L21" s="219"/>
      <c r="M21" s="219"/>
      <c r="N21" s="219"/>
      <c r="O21" s="220"/>
      <c r="P21" s="220"/>
      <c r="Q21" s="220"/>
      <c r="R21" s="221"/>
    </row>
    <row r="22" spans="2:19" ht="12.75" customHeight="1">
      <c r="C22" s="222"/>
      <c r="D22" s="223"/>
      <c r="E22" s="223"/>
      <c r="F22" s="223"/>
      <c r="G22" s="223"/>
      <c r="H22" s="223"/>
      <c r="I22" s="223"/>
      <c r="J22" s="223"/>
      <c r="K22" s="223"/>
      <c r="L22" s="223"/>
      <c r="M22" s="223"/>
      <c r="N22" s="223"/>
      <c r="O22" s="224"/>
      <c r="P22" s="224"/>
      <c r="Q22" s="224"/>
      <c r="R22" s="225"/>
    </row>
    <row r="23" spans="2:19">
      <c r="C23" s="222"/>
      <c r="D23" s="223"/>
      <c r="E23" s="223"/>
      <c r="F23" s="223"/>
      <c r="G23" s="223"/>
      <c r="H23" s="223"/>
      <c r="I23" s="223"/>
      <c r="J23" s="223"/>
      <c r="K23" s="223"/>
      <c r="L23" s="223"/>
      <c r="M23" s="223"/>
      <c r="N23" s="223"/>
      <c r="O23" s="224"/>
      <c r="P23" s="224"/>
      <c r="Q23" s="224"/>
      <c r="R23" s="225"/>
    </row>
    <row r="24" spans="2:19">
      <c r="C24" s="222"/>
      <c r="D24" s="223"/>
      <c r="E24" s="223"/>
      <c r="F24" s="223"/>
      <c r="G24" s="223"/>
      <c r="H24" s="223"/>
      <c r="I24" s="223"/>
      <c r="J24" s="223"/>
      <c r="K24" s="223"/>
      <c r="L24" s="223"/>
      <c r="M24" s="223"/>
      <c r="N24" s="223"/>
      <c r="O24" s="224"/>
      <c r="P24" s="224"/>
      <c r="Q24" s="224"/>
      <c r="R24" s="225"/>
    </row>
    <row r="25" spans="2:19" ht="42" customHeight="1">
      <c r="B25" s="148"/>
      <c r="C25" s="222"/>
      <c r="D25" s="223"/>
      <c r="E25" s="223"/>
      <c r="F25" s="223"/>
      <c r="G25" s="223"/>
      <c r="H25" s="223"/>
      <c r="I25" s="223"/>
      <c r="J25" s="223"/>
      <c r="K25" s="223"/>
      <c r="L25" s="223"/>
      <c r="M25" s="223"/>
      <c r="N25" s="223"/>
      <c r="O25" s="224"/>
      <c r="P25" s="224"/>
      <c r="Q25" s="224"/>
      <c r="R25" s="225"/>
    </row>
    <row r="26" spans="2:19">
      <c r="C26" s="222"/>
      <c r="D26" s="223"/>
      <c r="E26" s="223"/>
      <c r="F26" s="223"/>
      <c r="G26" s="223"/>
      <c r="H26" s="223"/>
      <c r="I26" s="223"/>
      <c r="J26" s="223"/>
      <c r="K26" s="223"/>
      <c r="L26" s="223"/>
      <c r="M26" s="223"/>
      <c r="N26" s="223"/>
      <c r="O26" s="224"/>
      <c r="P26" s="224"/>
      <c r="Q26" s="224"/>
      <c r="R26" s="225"/>
    </row>
    <row r="27" spans="2:19">
      <c r="C27" s="222"/>
      <c r="D27" s="223"/>
      <c r="E27" s="223"/>
      <c r="F27" s="223"/>
      <c r="G27" s="223"/>
      <c r="H27" s="223"/>
      <c r="I27" s="223"/>
      <c r="J27" s="223"/>
      <c r="K27" s="223"/>
      <c r="L27" s="223"/>
      <c r="M27" s="223"/>
      <c r="N27" s="223"/>
      <c r="O27" s="224"/>
      <c r="P27" s="224"/>
      <c r="Q27" s="224"/>
      <c r="R27" s="225"/>
    </row>
    <row r="28" spans="2:19">
      <c r="C28" s="222"/>
      <c r="D28" s="223"/>
      <c r="E28" s="223"/>
      <c r="F28" s="223"/>
      <c r="G28" s="223"/>
      <c r="H28" s="223"/>
      <c r="I28" s="223"/>
      <c r="J28" s="223"/>
      <c r="K28" s="223"/>
      <c r="L28" s="223"/>
      <c r="M28" s="223"/>
      <c r="N28" s="223"/>
      <c r="O28" s="224"/>
      <c r="P28" s="224"/>
      <c r="Q28" s="224"/>
      <c r="R28" s="225"/>
    </row>
    <row r="29" spans="2:19">
      <c r="C29" s="222"/>
      <c r="D29" s="223"/>
      <c r="E29" s="223"/>
      <c r="F29" s="223"/>
      <c r="G29" s="223"/>
      <c r="H29" s="223"/>
      <c r="I29" s="223"/>
      <c r="J29" s="223"/>
      <c r="K29" s="223"/>
      <c r="L29" s="223"/>
      <c r="M29" s="223"/>
      <c r="N29" s="223"/>
      <c r="O29" s="224"/>
      <c r="P29" s="224"/>
      <c r="Q29" s="224"/>
      <c r="R29" s="225"/>
    </row>
    <row r="30" spans="2:19">
      <c r="C30" s="222"/>
      <c r="D30" s="223"/>
      <c r="E30" s="223"/>
      <c r="F30" s="223"/>
      <c r="G30" s="223"/>
      <c r="H30" s="223"/>
      <c r="I30" s="223"/>
      <c r="J30" s="223"/>
      <c r="K30" s="223"/>
      <c r="L30" s="223"/>
      <c r="M30" s="223"/>
      <c r="N30" s="223"/>
      <c r="O30" s="224"/>
      <c r="P30" s="224"/>
      <c r="Q30" s="224"/>
      <c r="R30" s="225"/>
    </row>
    <row r="31" spans="2:19">
      <c r="C31" s="222"/>
      <c r="D31" s="223"/>
      <c r="E31" s="223"/>
      <c r="F31" s="223"/>
      <c r="G31" s="223"/>
      <c r="H31" s="223"/>
      <c r="I31" s="223"/>
      <c r="J31" s="223"/>
      <c r="K31" s="223"/>
      <c r="L31" s="223"/>
      <c r="M31" s="223"/>
      <c r="N31" s="223"/>
      <c r="O31" s="224"/>
      <c r="P31" s="224"/>
      <c r="Q31" s="224"/>
      <c r="R31" s="225"/>
    </row>
    <row r="32" spans="2:19">
      <c r="C32" s="222"/>
      <c r="D32" s="223"/>
      <c r="E32" s="223"/>
      <c r="F32" s="223"/>
      <c r="G32" s="223"/>
      <c r="H32" s="223"/>
      <c r="I32" s="223"/>
      <c r="J32" s="223"/>
      <c r="K32" s="223"/>
      <c r="L32" s="223"/>
      <c r="M32" s="223"/>
      <c r="N32" s="223"/>
      <c r="O32" s="224"/>
      <c r="P32" s="224"/>
      <c r="Q32" s="224"/>
      <c r="R32" s="225"/>
    </row>
    <row r="33" spans="3:18">
      <c r="C33" s="222"/>
      <c r="D33" s="223"/>
      <c r="E33" s="223"/>
      <c r="F33" s="223"/>
      <c r="G33" s="223"/>
      <c r="H33" s="223"/>
      <c r="I33" s="223"/>
      <c r="J33" s="223"/>
      <c r="K33" s="223"/>
      <c r="L33" s="223"/>
      <c r="M33" s="223"/>
      <c r="N33" s="223"/>
      <c r="O33" s="224"/>
      <c r="P33" s="224"/>
      <c r="Q33" s="224"/>
      <c r="R33" s="225"/>
    </row>
    <row r="34" spans="3:18">
      <c r="C34" s="222"/>
      <c r="D34" s="223"/>
      <c r="E34" s="223"/>
      <c r="F34" s="223"/>
      <c r="G34" s="223"/>
      <c r="H34" s="223"/>
      <c r="I34" s="223"/>
      <c r="J34" s="223"/>
      <c r="K34" s="223"/>
      <c r="L34" s="223"/>
      <c r="M34" s="223"/>
      <c r="N34" s="223"/>
      <c r="O34" s="224"/>
      <c r="P34" s="224"/>
      <c r="Q34" s="224"/>
      <c r="R34" s="225"/>
    </row>
    <row r="35" spans="3:18" ht="109" customHeight="1" thickBot="1">
      <c r="C35" s="226"/>
      <c r="D35" s="227"/>
      <c r="E35" s="227"/>
      <c r="F35" s="227"/>
      <c r="G35" s="227"/>
      <c r="H35" s="227"/>
      <c r="I35" s="227"/>
      <c r="J35" s="227"/>
      <c r="K35" s="227"/>
      <c r="L35" s="227"/>
      <c r="M35" s="227"/>
      <c r="N35" s="227"/>
      <c r="O35" s="228"/>
      <c r="P35" s="228"/>
      <c r="Q35" s="228"/>
      <c r="R35" s="229"/>
    </row>
    <row r="36" spans="3:18" ht="16" customHeight="1">
      <c r="C36" s="127"/>
      <c r="D36" s="127"/>
      <c r="E36" s="127"/>
      <c r="F36" s="127"/>
      <c r="G36" s="127"/>
      <c r="H36" s="127"/>
      <c r="I36" s="127"/>
      <c r="J36" s="127"/>
      <c r="K36" s="127"/>
      <c r="L36" s="127"/>
      <c r="M36" s="127"/>
      <c r="N36" s="127"/>
      <c r="O36" s="126"/>
      <c r="P36" s="126"/>
      <c r="Q36" s="126"/>
      <c r="R36" s="126"/>
    </row>
    <row r="37" spans="3:18">
      <c r="C37" s="127"/>
      <c r="D37" s="127"/>
      <c r="E37" s="127"/>
      <c r="F37" s="127"/>
      <c r="G37" s="127"/>
      <c r="H37" s="127"/>
      <c r="I37" s="127"/>
      <c r="J37" s="127"/>
      <c r="K37" s="127"/>
      <c r="L37" s="127"/>
      <c r="M37" s="127"/>
      <c r="N37" s="127"/>
      <c r="O37" s="126"/>
      <c r="P37" s="126"/>
      <c r="Q37" s="126"/>
      <c r="R37" s="126"/>
    </row>
    <row r="38" spans="3:18" ht="14" thickBot="1">
      <c r="C38" s="127"/>
      <c r="D38" s="127"/>
      <c r="E38" s="127"/>
      <c r="F38" s="127"/>
      <c r="G38" s="127"/>
      <c r="H38" s="127"/>
      <c r="I38" s="127"/>
      <c r="J38" s="127"/>
      <c r="K38" s="127"/>
      <c r="L38" s="127"/>
      <c r="M38" s="127"/>
      <c r="N38" s="127"/>
      <c r="O38" s="126"/>
      <c r="P38" s="126"/>
      <c r="Q38" s="126"/>
      <c r="R38" s="126"/>
    </row>
    <row r="39" spans="3:18" ht="18" thickTop="1" thickBot="1">
      <c r="C39" s="201" t="s">
        <v>1031</v>
      </c>
      <c r="D39" s="202"/>
      <c r="E39" s="202"/>
      <c r="F39" s="202"/>
      <c r="G39" s="202"/>
      <c r="H39" s="202"/>
      <c r="I39" s="202"/>
      <c r="J39" s="202"/>
      <c r="K39" s="203"/>
      <c r="O39" s="204" t="s">
        <v>1035</v>
      </c>
      <c r="P39" s="204"/>
      <c r="Q39" s="204"/>
      <c r="R39" s="204"/>
    </row>
    <row r="40" spans="3:18">
      <c r="C40" s="230" t="s">
        <v>1103</v>
      </c>
      <c r="D40" s="231"/>
      <c r="E40" s="231"/>
      <c r="F40" s="231"/>
      <c r="G40" s="231"/>
      <c r="H40" s="231"/>
      <c r="I40" s="231"/>
      <c r="J40" s="231"/>
      <c r="K40" s="231"/>
      <c r="L40" s="231"/>
      <c r="M40" s="231"/>
      <c r="N40" s="231"/>
      <c r="O40" s="232"/>
      <c r="P40" s="232"/>
      <c r="Q40" s="232"/>
      <c r="R40" s="233"/>
    </row>
    <row r="41" spans="3:18" ht="29" customHeight="1">
      <c r="C41" s="234"/>
      <c r="D41" s="235"/>
      <c r="E41" s="235"/>
      <c r="F41" s="235"/>
      <c r="G41" s="235"/>
      <c r="H41" s="235"/>
      <c r="I41" s="235"/>
      <c r="J41" s="235"/>
      <c r="K41" s="235"/>
      <c r="L41" s="235"/>
      <c r="M41" s="235"/>
      <c r="N41" s="235"/>
      <c r="O41" s="236"/>
      <c r="P41" s="236"/>
      <c r="Q41" s="236"/>
      <c r="R41" s="237"/>
    </row>
    <row r="42" spans="3:18" ht="29" customHeight="1">
      <c r="C42" s="234"/>
      <c r="D42" s="235"/>
      <c r="E42" s="235"/>
      <c r="F42" s="235"/>
      <c r="G42" s="235"/>
      <c r="H42" s="235"/>
      <c r="I42" s="235"/>
      <c r="J42" s="235"/>
      <c r="K42" s="235"/>
      <c r="L42" s="235"/>
      <c r="M42" s="235"/>
      <c r="N42" s="235"/>
      <c r="O42" s="236"/>
      <c r="P42" s="236"/>
      <c r="Q42" s="236"/>
      <c r="R42" s="237"/>
    </row>
    <row r="43" spans="3:18" ht="29" customHeight="1">
      <c r="C43" s="234"/>
      <c r="D43" s="235"/>
      <c r="E43" s="235"/>
      <c r="F43" s="235"/>
      <c r="G43" s="235"/>
      <c r="H43" s="235"/>
      <c r="I43" s="235"/>
      <c r="J43" s="235"/>
      <c r="K43" s="235"/>
      <c r="L43" s="235"/>
      <c r="M43" s="235"/>
      <c r="N43" s="235"/>
      <c r="O43" s="236"/>
      <c r="P43" s="236"/>
      <c r="Q43" s="236"/>
      <c r="R43" s="237"/>
    </row>
    <row r="44" spans="3:18" ht="29" customHeight="1">
      <c r="C44" s="234"/>
      <c r="D44" s="235"/>
      <c r="E44" s="235"/>
      <c r="F44" s="235"/>
      <c r="G44" s="235"/>
      <c r="H44" s="235"/>
      <c r="I44" s="235"/>
      <c r="J44" s="235"/>
      <c r="K44" s="235"/>
      <c r="L44" s="235"/>
      <c r="M44" s="235"/>
      <c r="N44" s="235"/>
      <c r="O44" s="236"/>
      <c r="P44" s="236"/>
      <c r="Q44" s="236"/>
      <c r="R44" s="237"/>
    </row>
    <row r="45" spans="3:18" ht="29" customHeight="1">
      <c r="C45" s="234"/>
      <c r="D45" s="235"/>
      <c r="E45" s="235"/>
      <c r="F45" s="235"/>
      <c r="G45" s="235"/>
      <c r="H45" s="235"/>
      <c r="I45" s="235"/>
      <c r="J45" s="235"/>
      <c r="K45" s="235"/>
      <c r="L45" s="235"/>
      <c r="M45" s="235"/>
      <c r="N45" s="235"/>
      <c r="O45" s="236"/>
      <c r="P45" s="236"/>
      <c r="Q45" s="236"/>
      <c r="R45" s="237"/>
    </row>
    <row r="46" spans="3:18" ht="4" customHeight="1" thickBot="1">
      <c r="C46" s="238"/>
      <c r="D46" s="239"/>
      <c r="E46" s="239"/>
      <c r="F46" s="239"/>
      <c r="G46" s="239"/>
      <c r="H46" s="239"/>
      <c r="I46" s="239"/>
      <c r="J46" s="239"/>
      <c r="K46" s="239"/>
      <c r="L46" s="239"/>
      <c r="M46" s="239"/>
      <c r="N46" s="239"/>
      <c r="O46" s="240"/>
      <c r="P46" s="240"/>
      <c r="Q46" s="240"/>
      <c r="R46" s="241"/>
    </row>
    <row r="48" spans="3:18">
      <c r="C48" s="127"/>
      <c r="D48" s="127"/>
      <c r="E48" s="127"/>
      <c r="F48" s="127"/>
      <c r="G48" s="127"/>
      <c r="H48" s="127"/>
      <c r="I48" s="127"/>
      <c r="J48" s="127"/>
      <c r="K48" s="127"/>
      <c r="L48" s="127"/>
      <c r="M48" s="127"/>
      <c r="N48" s="127"/>
      <c r="O48" s="126"/>
      <c r="P48" s="126"/>
      <c r="Q48" s="126"/>
      <c r="R48" s="126"/>
    </row>
    <row r="49" spans="1:18" ht="14" thickBot="1">
      <c r="C49" s="127"/>
      <c r="D49" s="127"/>
      <c r="E49" s="127"/>
      <c r="F49" s="127"/>
      <c r="G49" s="127"/>
      <c r="H49" s="127"/>
      <c r="I49" s="127"/>
      <c r="J49" s="127"/>
      <c r="K49" s="127"/>
      <c r="L49" s="127"/>
      <c r="M49" s="127"/>
      <c r="N49" s="127"/>
    </row>
    <row r="50" spans="1:18" ht="18" thickTop="1" thickBot="1">
      <c r="C50" s="201" t="s">
        <v>1071</v>
      </c>
      <c r="D50" s="202"/>
      <c r="E50" s="202"/>
      <c r="F50" s="202"/>
      <c r="G50" s="202"/>
      <c r="H50" s="202"/>
      <c r="I50" s="202"/>
      <c r="J50" s="202"/>
      <c r="K50" s="203"/>
      <c r="P50" s="217" t="s">
        <v>1036</v>
      </c>
      <c r="Q50" s="217"/>
      <c r="R50" s="217"/>
    </row>
    <row r="51" spans="1:18" ht="35" customHeight="1">
      <c r="A51" s="147"/>
      <c r="C51" s="192" t="s">
        <v>1072</v>
      </c>
      <c r="D51" s="193"/>
      <c r="E51" s="193"/>
      <c r="F51" s="193"/>
      <c r="G51" s="193"/>
      <c r="H51" s="193"/>
      <c r="I51" s="193"/>
      <c r="J51" s="193"/>
      <c r="K51" s="193"/>
      <c r="L51" s="193"/>
      <c r="M51" s="193"/>
      <c r="N51" s="193"/>
      <c r="O51" s="193"/>
      <c r="P51" s="193"/>
      <c r="Q51" s="193"/>
      <c r="R51" s="194"/>
    </row>
    <row r="52" spans="1:18" ht="30" customHeight="1">
      <c r="C52" s="195"/>
      <c r="D52" s="196"/>
      <c r="E52" s="196"/>
      <c r="F52" s="196"/>
      <c r="G52" s="196"/>
      <c r="H52" s="196"/>
      <c r="I52" s="196"/>
      <c r="J52" s="196"/>
      <c r="K52" s="196"/>
      <c r="L52" s="196"/>
      <c r="M52" s="196"/>
      <c r="N52" s="196"/>
      <c r="O52" s="196"/>
      <c r="P52" s="196"/>
      <c r="Q52" s="196"/>
      <c r="R52" s="197"/>
    </row>
    <row r="53" spans="1:18" ht="30" customHeight="1">
      <c r="C53" s="195"/>
      <c r="D53" s="196"/>
      <c r="E53" s="196"/>
      <c r="F53" s="196"/>
      <c r="G53" s="196"/>
      <c r="H53" s="196"/>
      <c r="I53" s="196"/>
      <c r="J53" s="196"/>
      <c r="K53" s="196"/>
      <c r="L53" s="196"/>
      <c r="M53" s="196"/>
      <c r="N53" s="196"/>
      <c r="O53" s="196"/>
      <c r="P53" s="196"/>
      <c r="Q53" s="196"/>
      <c r="R53" s="197"/>
    </row>
    <row r="54" spans="1:18" ht="30" customHeight="1">
      <c r="C54" s="195"/>
      <c r="D54" s="196"/>
      <c r="E54" s="196"/>
      <c r="F54" s="196"/>
      <c r="G54" s="196"/>
      <c r="H54" s="196"/>
      <c r="I54" s="196"/>
      <c r="J54" s="196"/>
      <c r="K54" s="196"/>
      <c r="L54" s="196"/>
      <c r="M54" s="196"/>
      <c r="N54" s="196"/>
      <c r="O54" s="196"/>
      <c r="P54" s="196"/>
      <c r="Q54" s="196"/>
      <c r="R54" s="197"/>
    </row>
    <row r="55" spans="1:18">
      <c r="C55" s="195"/>
      <c r="D55" s="196"/>
      <c r="E55" s="196"/>
      <c r="F55" s="196"/>
      <c r="G55" s="196"/>
      <c r="H55" s="196"/>
      <c r="I55" s="196"/>
      <c r="J55" s="196"/>
      <c r="K55" s="196"/>
      <c r="L55" s="196"/>
      <c r="M55" s="196"/>
      <c r="N55" s="196"/>
      <c r="O55" s="196"/>
      <c r="P55" s="196"/>
      <c r="Q55" s="196"/>
      <c r="R55" s="197"/>
    </row>
    <row r="56" spans="1:18">
      <c r="C56" s="195"/>
      <c r="D56" s="196"/>
      <c r="E56" s="196"/>
      <c r="F56" s="196"/>
      <c r="G56" s="196"/>
      <c r="H56" s="196"/>
      <c r="I56" s="196"/>
      <c r="J56" s="196"/>
      <c r="K56" s="196"/>
      <c r="L56" s="196"/>
      <c r="M56" s="196"/>
      <c r="N56" s="196"/>
      <c r="O56" s="196"/>
      <c r="P56" s="196"/>
      <c r="Q56" s="196"/>
      <c r="R56" s="197"/>
    </row>
    <row r="57" spans="1:18">
      <c r="C57" s="195"/>
      <c r="D57" s="196"/>
      <c r="E57" s="196"/>
      <c r="F57" s="196"/>
      <c r="G57" s="196"/>
      <c r="H57" s="196"/>
      <c r="I57" s="196"/>
      <c r="J57" s="196"/>
      <c r="K57" s="196"/>
      <c r="L57" s="196"/>
      <c r="M57" s="196"/>
      <c r="N57" s="196"/>
      <c r="O57" s="196"/>
      <c r="P57" s="196"/>
      <c r="Q57" s="196"/>
      <c r="R57" s="197"/>
    </row>
    <row r="58" spans="1:18" ht="13" customHeight="1">
      <c r="C58" s="195"/>
      <c r="D58" s="196"/>
      <c r="E58" s="196"/>
      <c r="F58" s="196"/>
      <c r="G58" s="196"/>
      <c r="H58" s="196"/>
      <c r="I58" s="196"/>
      <c r="J58" s="196"/>
      <c r="K58" s="196"/>
      <c r="L58" s="196"/>
      <c r="M58" s="196"/>
      <c r="N58" s="196"/>
      <c r="O58" s="196"/>
      <c r="P58" s="196"/>
      <c r="Q58" s="196"/>
      <c r="R58" s="197"/>
    </row>
    <row r="59" spans="1:18">
      <c r="C59" s="195"/>
      <c r="D59" s="196"/>
      <c r="E59" s="196"/>
      <c r="F59" s="196"/>
      <c r="G59" s="196"/>
      <c r="H59" s="196"/>
      <c r="I59" s="196"/>
      <c r="J59" s="196"/>
      <c r="K59" s="196"/>
      <c r="L59" s="196"/>
      <c r="M59" s="196"/>
      <c r="N59" s="196"/>
      <c r="O59" s="196"/>
      <c r="P59" s="196"/>
      <c r="Q59" s="196"/>
      <c r="R59" s="197"/>
    </row>
    <row r="60" spans="1:18">
      <c r="C60" s="195"/>
      <c r="D60" s="196"/>
      <c r="E60" s="196"/>
      <c r="F60" s="196"/>
      <c r="G60" s="196"/>
      <c r="H60" s="196"/>
      <c r="I60" s="196"/>
      <c r="J60" s="196"/>
      <c r="K60" s="196"/>
      <c r="L60" s="196"/>
      <c r="M60" s="196"/>
      <c r="N60" s="196"/>
      <c r="O60" s="196"/>
      <c r="P60" s="196"/>
      <c r="Q60" s="196"/>
      <c r="R60" s="197"/>
    </row>
    <row r="61" spans="1:18">
      <c r="C61" s="195"/>
      <c r="D61" s="196"/>
      <c r="E61" s="196"/>
      <c r="F61" s="196"/>
      <c r="G61" s="196"/>
      <c r="H61" s="196"/>
      <c r="I61" s="196"/>
      <c r="J61" s="196"/>
      <c r="K61" s="196"/>
      <c r="L61" s="196"/>
      <c r="M61" s="196"/>
      <c r="N61" s="196"/>
      <c r="O61" s="196"/>
      <c r="P61" s="196"/>
      <c r="Q61" s="196"/>
      <c r="R61" s="197"/>
    </row>
    <row r="62" spans="1:18">
      <c r="C62" s="195"/>
      <c r="D62" s="196"/>
      <c r="E62" s="196"/>
      <c r="F62" s="196"/>
      <c r="G62" s="196"/>
      <c r="H62" s="196"/>
      <c r="I62" s="196"/>
      <c r="J62" s="196"/>
      <c r="K62" s="196"/>
      <c r="L62" s="196"/>
      <c r="M62" s="196"/>
      <c r="N62" s="196"/>
      <c r="O62" s="196"/>
      <c r="P62" s="196"/>
      <c r="Q62" s="196"/>
      <c r="R62" s="197"/>
    </row>
    <row r="63" spans="1:18">
      <c r="C63" s="195"/>
      <c r="D63" s="196"/>
      <c r="E63" s="196"/>
      <c r="F63" s="196"/>
      <c r="G63" s="196"/>
      <c r="H63" s="196"/>
      <c r="I63" s="196"/>
      <c r="J63" s="196"/>
      <c r="K63" s="196"/>
      <c r="L63" s="196"/>
      <c r="M63" s="196"/>
      <c r="N63" s="196"/>
      <c r="O63" s="196"/>
      <c r="P63" s="196"/>
      <c r="Q63" s="196"/>
      <c r="R63" s="197"/>
    </row>
    <row r="64" spans="1:18" ht="13.25" customHeight="1">
      <c r="C64" s="195"/>
      <c r="D64" s="196"/>
      <c r="E64" s="196"/>
      <c r="F64" s="196"/>
      <c r="G64" s="196"/>
      <c r="H64" s="196"/>
      <c r="I64" s="196"/>
      <c r="J64" s="196"/>
      <c r="K64" s="196"/>
      <c r="L64" s="196"/>
      <c r="M64" s="196"/>
      <c r="N64" s="196"/>
      <c r="O64" s="196"/>
      <c r="P64" s="196"/>
      <c r="Q64" s="196"/>
      <c r="R64" s="197"/>
    </row>
    <row r="65" spans="2:19">
      <c r="C65" s="195"/>
      <c r="D65" s="196"/>
      <c r="E65" s="196"/>
      <c r="F65" s="196"/>
      <c r="G65" s="196"/>
      <c r="H65" s="196"/>
      <c r="I65" s="196"/>
      <c r="J65" s="196"/>
      <c r="K65" s="196"/>
      <c r="L65" s="196"/>
      <c r="M65" s="196"/>
      <c r="N65" s="196"/>
      <c r="O65" s="196"/>
      <c r="P65" s="196"/>
      <c r="Q65" s="196"/>
      <c r="R65" s="197"/>
    </row>
    <row r="66" spans="2:19">
      <c r="C66" s="195"/>
      <c r="D66" s="196"/>
      <c r="E66" s="196"/>
      <c r="F66" s="196"/>
      <c r="G66" s="196"/>
      <c r="H66" s="196"/>
      <c r="I66" s="196"/>
      <c r="J66" s="196"/>
      <c r="K66" s="196"/>
      <c r="L66" s="196"/>
      <c r="M66" s="196"/>
      <c r="N66" s="196"/>
      <c r="O66" s="196"/>
      <c r="P66" s="196"/>
      <c r="Q66" s="196"/>
      <c r="R66" s="197"/>
    </row>
    <row r="67" spans="2:19" ht="14" thickBot="1">
      <c r="C67" s="198"/>
      <c r="D67" s="199"/>
      <c r="E67" s="199"/>
      <c r="F67" s="199"/>
      <c r="G67" s="199"/>
      <c r="H67" s="199"/>
      <c r="I67" s="199"/>
      <c r="J67" s="199"/>
      <c r="K67" s="199"/>
      <c r="L67" s="199"/>
      <c r="M67" s="199"/>
      <c r="N67" s="199"/>
      <c r="O67" s="199"/>
      <c r="P67" s="199"/>
      <c r="Q67" s="199"/>
      <c r="R67" s="200"/>
    </row>
    <row r="68" spans="2:19" ht="13" customHeight="1">
      <c r="B68" s="127"/>
      <c r="C68" s="127"/>
      <c r="D68" s="127"/>
      <c r="E68" s="127"/>
      <c r="F68" s="127"/>
      <c r="G68" s="127"/>
      <c r="H68" s="127"/>
      <c r="I68" s="127"/>
      <c r="J68" s="127"/>
      <c r="K68" s="127"/>
      <c r="L68" s="127"/>
      <c r="M68" s="127"/>
      <c r="N68" s="127"/>
      <c r="O68" s="127"/>
      <c r="P68" s="126"/>
      <c r="Q68" s="126"/>
      <c r="R68" s="126"/>
      <c r="S68" s="126"/>
    </row>
    <row r="69" spans="2:19" ht="13" customHeight="1">
      <c r="B69" s="127"/>
      <c r="C69" s="127"/>
      <c r="D69" s="127"/>
      <c r="E69" s="127"/>
      <c r="F69" s="127"/>
      <c r="G69" s="127"/>
      <c r="H69" s="127"/>
      <c r="I69" s="127"/>
      <c r="J69" s="127"/>
      <c r="K69" s="127"/>
      <c r="L69" s="127"/>
      <c r="M69" s="127"/>
      <c r="N69" s="127"/>
      <c r="O69" s="127"/>
      <c r="P69" s="126"/>
      <c r="Q69" s="126"/>
      <c r="R69" s="126"/>
      <c r="S69" s="126"/>
    </row>
    <row r="70" spans="2:19" ht="14" thickBot="1"/>
    <row r="71" spans="2:19" ht="18" thickTop="1" thickBot="1">
      <c r="C71" s="201" t="s">
        <v>1033</v>
      </c>
      <c r="D71" s="202"/>
      <c r="E71" s="202"/>
      <c r="F71" s="202"/>
      <c r="G71" s="202"/>
      <c r="H71" s="202"/>
      <c r="I71" s="202"/>
      <c r="J71" s="202"/>
      <c r="K71" s="203"/>
      <c r="O71" s="204" t="s">
        <v>1037</v>
      </c>
      <c r="P71" s="204"/>
      <c r="Q71" s="204"/>
      <c r="R71" s="204"/>
    </row>
    <row r="72" spans="2:19">
      <c r="C72" s="205" t="s">
        <v>1051</v>
      </c>
      <c r="D72" s="206"/>
      <c r="E72" s="206"/>
      <c r="F72" s="206"/>
      <c r="G72" s="206"/>
      <c r="H72" s="206"/>
      <c r="I72" s="206"/>
      <c r="J72" s="206"/>
      <c r="K72" s="206"/>
      <c r="L72" s="206"/>
      <c r="M72" s="206"/>
      <c r="N72" s="206"/>
      <c r="O72" s="207"/>
      <c r="P72" s="207"/>
      <c r="Q72" s="207"/>
      <c r="R72" s="208"/>
    </row>
    <row r="73" spans="2:19" ht="50" customHeight="1">
      <c r="C73" s="209"/>
      <c r="D73" s="210"/>
      <c r="E73" s="210"/>
      <c r="F73" s="210"/>
      <c r="G73" s="210"/>
      <c r="H73" s="210"/>
      <c r="I73" s="210"/>
      <c r="J73" s="210"/>
      <c r="K73" s="210"/>
      <c r="L73" s="210"/>
      <c r="M73" s="210"/>
      <c r="N73" s="210"/>
      <c r="O73" s="211"/>
      <c r="P73" s="211"/>
      <c r="Q73" s="211"/>
      <c r="R73" s="212"/>
    </row>
    <row r="74" spans="2:19" ht="50" customHeight="1">
      <c r="C74" s="209"/>
      <c r="D74" s="210"/>
      <c r="E74" s="210"/>
      <c r="F74" s="210"/>
      <c r="G74" s="210"/>
      <c r="H74" s="210"/>
      <c r="I74" s="210"/>
      <c r="J74" s="210"/>
      <c r="K74" s="210"/>
      <c r="L74" s="210"/>
      <c r="M74" s="210"/>
      <c r="N74" s="210"/>
      <c r="O74" s="211"/>
      <c r="P74" s="211"/>
      <c r="Q74" s="211"/>
      <c r="R74" s="212"/>
    </row>
    <row r="75" spans="2:19" ht="50" customHeight="1">
      <c r="C75" s="209"/>
      <c r="D75" s="210"/>
      <c r="E75" s="210"/>
      <c r="F75" s="210"/>
      <c r="G75" s="210"/>
      <c r="H75" s="210"/>
      <c r="I75" s="210"/>
      <c r="J75" s="210"/>
      <c r="K75" s="210"/>
      <c r="L75" s="210"/>
      <c r="M75" s="210"/>
      <c r="N75" s="210"/>
      <c r="O75" s="211"/>
      <c r="P75" s="211"/>
      <c r="Q75" s="211"/>
      <c r="R75" s="212"/>
    </row>
    <row r="76" spans="2:19" ht="50" customHeight="1">
      <c r="C76" s="209"/>
      <c r="D76" s="210"/>
      <c r="E76" s="210"/>
      <c r="F76" s="210"/>
      <c r="G76" s="210"/>
      <c r="H76" s="210"/>
      <c r="I76" s="210"/>
      <c r="J76" s="210"/>
      <c r="K76" s="210"/>
      <c r="L76" s="210"/>
      <c r="M76" s="210"/>
      <c r="N76" s="210"/>
      <c r="O76" s="211"/>
      <c r="P76" s="211"/>
      <c r="Q76" s="211"/>
      <c r="R76" s="212"/>
    </row>
    <row r="77" spans="2:19" ht="50" customHeight="1">
      <c r="C77" s="209"/>
      <c r="D77" s="210"/>
      <c r="E77" s="210"/>
      <c r="F77" s="210"/>
      <c r="G77" s="210"/>
      <c r="H77" s="210"/>
      <c r="I77" s="210"/>
      <c r="J77" s="210"/>
      <c r="K77" s="210"/>
      <c r="L77" s="210"/>
      <c r="M77" s="210"/>
      <c r="N77" s="210"/>
      <c r="O77" s="211"/>
      <c r="P77" s="211"/>
      <c r="Q77" s="211"/>
      <c r="R77" s="212"/>
    </row>
    <row r="78" spans="2:19" ht="36" customHeight="1" thickBot="1">
      <c r="C78" s="213"/>
      <c r="D78" s="214"/>
      <c r="E78" s="214"/>
      <c r="F78" s="214"/>
      <c r="G78" s="214"/>
      <c r="H78" s="214"/>
      <c r="I78" s="214"/>
      <c r="J78" s="214"/>
      <c r="K78" s="214"/>
      <c r="L78" s="214"/>
      <c r="M78" s="214"/>
      <c r="N78" s="214"/>
      <c r="O78" s="215"/>
      <c r="P78" s="215"/>
      <c r="Q78" s="215"/>
      <c r="R78" s="216"/>
    </row>
    <row r="81" ht="12" customHeight="1"/>
    <row r="85" ht="12.75" customHeight="1"/>
    <row r="90" ht="105" customHeight="1"/>
    <row r="91" ht="55" customHeight="1"/>
  </sheetData>
  <sheetProtection algorithmName="SHA-512" hashValue="tCToorOhmCZLjppvXCD06Xlpz7U1iCF99DhGAa/1KnPEDYymhyIqwtQIZe51zzZRfyhfamnbcRlvvD2oRtU1cQ==" saltValue="PXF7Jh7J6IcAEY27lkGiWg==" spinCount="100000" sheet="1" objects="1" scenarios="1"/>
  <mergeCells count="16">
    <mergeCell ref="C71:K71"/>
    <mergeCell ref="O71:R71"/>
    <mergeCell ref="C72:R78"/>
    <mergeCell ref="C20:K20"/>
    <mergeCell ref="O20:R20"/>
    <mergeCell ref="C21:R35"/>
    <mergeCell ref="C39:K39"/>
    <mergeCell ref="O39:R39"/>
    <mergeCell ref="C40:R46"/>
    <mergeCell ref="C50:K50"/>
    <mergeCell ref="P50:R50"/>
    <mergeCell ref="B2:O2"/>
    <mergeCell ref="B4:O4"/>
    <mergeCell ref="B7:O7"/>
    <mergeCell ref="B8:S18"/>
    <mergeCell ref="C51:R67"/>
  </mergeCells>
  <hyperlinks>
    <hyperlink ref="P50:R50" location="'Part 3 - Expedition Log'!A1" display="View Part 3 - Expedition Log" xr:uid="{94ED77A0-C98B-D84E-B84E-EC3DCC84B184}"/>
    <hyperlink ref="O20:R20" location="'Part 1 - Seasonal Overview'!A1" display="View Part 1 - Seasonal Overview" xr:uid="{FBBE7B69-4F62-A946-99C0-A8B19DF570B7}"/>
    <hyperlink ref="O71:R71" location="'Part 4 - Gov''t or NAP Support'!A1" display="View Part 4- Gov't or NAP Support" xr:uid="{EEB94964-5AA1-D542-A7F8-248D1086D651}"/>
    <hyperlink ref="O71" location="'Part 3 - South Georgia'!B2" display="View Part 1 - Expedition Page" xr:uid="{51CC948C-3D3B-1F4D-ABCB-F0A0B89028A7}"/>
    <hyperlink ref="P71" location="'Part 3 - South Georgia'!B2" display="'Part 3 - South Georgia'!B2" xr:uid="{F4AC8C2C-6164-CE4C-8E46-F13DD2F983C9}"/>
    <hyperlink ref="Q71" location="'Part 3 - South Georgia'!B2" display="'Part 3 - South Georgia'!B2" xr:uid="{F3A2BFC4-1943-1142-8D72-FDFBC3E384A9}"/>
    <hyperlink ref="R71" location="'Part 3 - South Georgia'!B2" display="'Part 3 - South Georgia'!B2" xr:uid="{5A6DF155-0E53-6C41-8F4C-AF9599F31A17}"/>
    <hyperlink ref="O39:R39" location="'Part 2 - Intercont. Flights'!A1" display="View Part 2- Intercontinental Flights" xr:uid="{27279328-F25A-1641-B52F-3C94DFA6BF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AE21-8AF9-6740-B37A-084AE824E960}">
  <dimension ref="A1:N70"/>
  <sheetViews>
    <sheetView workbookViewId="0">
      <selection activeCell="Q16" sqref="Q16"/>
    </sheetView>
  </sheetViews>
  <sheetFormatPr baseColWidth="10" defaultRowHeight="13"/>
  <cols>
    <col min="1" max="1" width="5" customWidth="1"/>
  </cols>
  <sheetData>
    <row r="1" spans="1:14" ht="18">
      <c r="A1" s="242" t="s">
        <v>1012</v>
      </c>
      <c r="B1" s="243"/>
      <c r="C1" s="243"/>
      <c r="D1" s="243"/>
      <c r="E1" s="243"/>
      <c r="F1" s="243"/>
      <c r="G1" s="243"/>
      <c r="H1" s="243"/>
      <c r="I1" s="243"/>
      <c r="J1" s="243"/>
      <c r="K1" s="243"/>
      <c r="L1" s="243"/>
      <c r="M1" s="243"/>
      <c r="N1" s="243"/>
    </row>
    <row r="3" spans="1:14" ht="16">
      <c r="B3" s="146" t="s">
        <v>1015</v>
      </c>
    </row>
    <row r="4" spans="1:14" ht="17" thickBot="1">
      <c r="B4" s="146"/>
    </row>
    <row r="5" spans="1:14" ht="30" customHeight="1">
      <c r="B5" s="250" t="s">
        <v>1016</v>
      </c>
      <c r="C5" s="251"/>
      <c r="D5" s="251"/>
      <c r="E5" s="251"/>
      <c r="F5" s="251"/>
      <c r="G5" s="251"/>
      <c r="H5" s="251"/>
      <c r="I5" s="251"/>
      <c r="J5" s="251"/>
      <c r="K5" s="251"/>
      <c r="L5" s="251"/>
      <c r="M5" s="252"/>
    </row>
    <row r="6" spans="1:14" ht="30" customHeight="1">
      <c r="B6" s="247" t="s">
        <v>1058</v>
      </c>
      <c r="C6" s="248"/>
      <c r="D6" s="248"/>
      <c r="E6" s="248"/>
      <c r="F6" s="248"/>
      <c r="G6" s="248"/>
      <c r="H6" s="248"/>
      <c r="I6" s="248"/>
      <c r="J6" s="248"/>
      <c r="K6" s="248"/>
      <c r="L6" s="248"/>
      <c r="M6" s="249"/>
    </row>
    <row r="7" spans="1:14" ht="30" customHeight="1">
      <c r="B7" s="244" t="s">
        <v>1060</v>
      </c>
      <c r="C7" s="245"/>
      <c r="D7" s="245"/>
      <c r="E7" s="245"/>
      <c r="F7" s="245"/>
      <c r="G7" s="245"/>
      <c r="H7" s="245"/>
      <c r="I7" s="245"/>
      <c r="J7" s="245"/>
      <c r="K7" s="245"/>
      <c r="L7" s="245"/>
      <c r="M7" s="246"/>
    </row>
    <row r="8" spans="1:14" ht="30" customHeight="1">
      <c r="B8" s="244" t="s">
        <v>1061</v>
      </c>
      <c r="C8" s="245"/>
      <c r="D8" s="245"/>
      <c r="E8" s="245"/>
      <c r="F8" s="245"/>
      <c r="G8" s="245"/>
      <c r="H8" s="245"/>
      <c r="I8" s="245"/>
      <c r="J8" s="245"/>
      <c r="K8" s="245"/>
      <c r="L8" s="245"/>
      <c r="M8" s="246"/>
    </row>
    <row r="9" spans="1:14" ht="30" customHeight="1">
      <c r="B9" s="247" t="s">
        <v>1062</v>
      </c>
      <c r="C9" s="248"/>
      <c r="D9" s="248"/>
      <c r="E9" s="248"/>
      <c r="F9" s="248"/>
      <c r="G9" s="248"/>
      <c r="H9" s="248"/>
      <c r="I9" s="248"/>
      <c r="J9" s="248"/>
      <c r="K9" s="248"/>
      <c r="L9" s="248"/>
      <c r="M9" s="249"/>
    </row>
    <row r="10" spans="1:14" ht="30" customHeight="1">
      <c r="B10" s="244" t="s">
        <v>1055</v>
      </c>
      <c r="C10" s="245"/>
      <c r="D10" s="245"/>
      <c r="E10" s="245"/>
      <c r="F10" s="245"/>
      <c r="G10" s="245"/>
      <c r="H10" s="245"/>
      <c r="I10" s="245"/>
      <c r="J10" s="245"/>
      <c r="K10" s="245"/>
      <c r="L10" s="245"/>
      <c r="M10" s="246"/>
    </row>
    <row r="11" spans="1:14" ht="30" customHeight="1">
      <c r="B11" s="244" t="s">
        <v>1067</v>
      </c>
      <c r="C11" s="245"/>
      <c r="D11" s="245"/>
      <c r="E11" s="245"/>
      <c r="F11" s="245"/>
      <c r="G11" s="245"/>
      <c r="H11" s="245"/>
      <c r="I11" s="245"/>
      <c r="J11" s="245"/>
      <c r="K11" s="245"/>
      <c r="L11" s="245"/>
      <c r="M11" s="246"/>
    </row>
    <row r="12" spans="1:14" ht="30" customHeight="1">
      <c r="B12" s="247" t="s">
        <v>1047</v>
      </c>
      <c r="C12" s="248"/>
      <c r="D12" s="248"/>
      <c r="E12" s="248"/>
      <c r="F12" s="248"/>
      <c r="G12" s="248"/>
      <c r="H12" s="248"/>
      <c r="I12" s="248"/>
      <c r="J12" s="248"/>
      <c r="K12" s="248"/>
      <c r="L12" s="248"/>
      <c r="M12" s="249"/>
    </row>
    <row r="13" spans="1:14" ht="30" customHeight="1">
      <c r="B13" s="244" t="s">
        <v>1044</v>
      </c>
      <c r="C13" s="245"/>
      <c r="D13" s="245"/>
      <c r="E13" s="245"/>
      <c r="F13" s="245"/>
      <c r="G13" s="245"/>
      <c r="H13" s="245"/>
      <c r="I13" s="245"/>
      <c r="J13" s="245"/>
      <c r="K13" s="245"/>
      <c r="L13" s="245"/>
      <c r="M13" s="246"/>
    </row>
    <row r="14" spans="1:14" ht="30" customHeight="1">
      <c r="B14" s="247" t="s">
        <v>1048</v>
      </c>
      <c r="C14" s="248"/>
      <c r="D14" s="248"/>
      <c r="E14" s="248"/>
      <c r="F14" s="248"/>
      <c r="G14" s="248"/>
      <c r="H14" s="248"/>
      <c r="I14" s="248"/>
      <c r="J14" s="248"/>
      <c r="K14" s="248"/>
      <c r="L14" s="248"/>
      <c r="M14" s="249"/>
    </row>
    <row r="15" spans="1:14" ht="30" customHeight="1">
      <c r="B15" s="244" t="s">
        <v>1049</v>
      </c>
      <c r="C15" s="245"/>
      <c r="D15" s="245"/>
      <c r="E15" s="245"/>
      <c r="F15" s="245"/>
      <c r="G15" s="245"/>
      <c r="H15" s="245"/>
      <c r="I15" s="245"/>
      <c r="J15" s="245"/>
      <c r="K15" s="245"/>
      <c r="L15" s="245"/>
      <c r="M15" s="246"/>
    </row>
    <row r="16" spans="1:14" ht="30" customHeight="1">
      <c r="B16" s="244" t="s">
        <v>1017</v>
      </c>
      <c r="C16" s="245"/>
      <c r="D16" s="245"/>
      <c r="E16" s="245"/>
      <c r="F16" s="245"/>
      <c r="G16" s="245"/>
      <c r="H16" s="245"/>
      <c r="I16" s="245"/>
      <c r="J16" s="245"/>
      <c r="K16" s="245"/>
      <c r="L16" s="245"/>
      <c r="M16" s="246"/>
    </row>
    <row r="17" spans="2:13" ht="30" customHeight="1">
      <c r="B17" s="244" t="s">
        <v>1018</v>
      </c>
      <c r="C17" s="245"/>
      <c r="D17" s="245"/>
      <c r="E17" s="245"/>
      <c r="F17" s="245"/>
      <c r="G17" s="245"/>
      <c r="H17" s="245"/>
      <c r="I17" s="245"/>
      <c r="J17" s="245"/>
      <c r="K17" s="245"/>
      <c r="L17" s="245"/>
      <c r="M17" s="246"/>
    </row>
    <row r="18" spans="2:13" ht="30" customHeight="1">
      <c r="B18" s="244" t="s">
        <v>1052</v>
      </c>
      <c r="C18" s="245"/>
      <c r="D18" s="245"/>
      <c r="E18" s="245"/>
      <c r="F18" s="245"/>
      <c r="G18" s="245"/>
      <c r="H18" s="245"/>
      <c r="I18" s="245"/>
      <c r="J18" s="245"/>
      <c r="K18" s="245"/>
      <c r="L18" s="245"/>
      <c r="M18" s="246"/>
    </row>
    <row r="19" spans="2:13" ht="30" customHeight="1">
      <c r="B19" s="247" t="s">
        <v>1019</v>
      </c>
      <c r="C19" s="248"/>
      <c r="D19" s="248"/>
      <c r="E19" s="248"/>
      <c r="F19" s="248"/>
      <c r="G19" s="248"/>
      <c r="H19" s="248"/>
      <c r="I19" s="248"/>
      <c r="J19" s="248"/>
      <c r="K19" s="248"/>
      <c r="L19" s="248"/>
      <c r="M19" s="249"/>
    </row>
    <row r="20" spans="2:13" ht="30" customHeight="1">
      <c r="B20" s="247" t="s">
        <v>1053</v>
      </c>
      <c r="C20" s="248"/>
      <c r="D20" s="248"/>
      <c r="E20" s="248"/>
      <c r="F20" s="248"/>
      <c r="G20" s="248"/>
      <c r="H20" s="248"/>
      <c r="I20" s="248"/>
      <c r="J20" s="248"/>
      <c r="K20" s="248"/>
      <c r="L20" s="248"/>
      <c r="M20" s="249"/>
    </row>
    <row r="21" spans="2:13" ht="30" customHeight="1">
      <c r="B21" s="247" t="s">
        <v>1054</v>
      </c>
      <c r="C21" s="248"/>
      <c r="D21" s="248"/>
      <c r="E21" s="248"/>
      <c r="F21" s="248"/>
      <c r="G21" s="248"/>
      <c r="H21" s="248"/>
      <c r="I21" s="248"/>
      <c r="J21" s="248"/>
      <c r="K21" s="248"/>
      <c r="L21" s="248"/>
      <c r="M21" s="249"/>
    </row>
    <row r="22" spans="2:13" ht="30" customHeight="1">
      <c r="B22" s="244" t="s">
        <v>1020</v>
      </c>
      <c r="C22" s="245"/>
      <c r="D22" s="245"/>
      <c r="E22" s="245"/>
      <c r="F22" s="245"/>
      <c r="G22" s="245"/>
      <c r="H22" s="245"/>
      <c r="I22" s="245"/>
      <c r="J22" s="245"/>
      <c r="K22" s="245"/>
      <c r="L22" s="245"/>
      <c r="M22" s="246"/>
    </row>
    <row r="23" spans="2:13" ht="30" customHeight="1">
      <c r="B23" s="244" t="s">
        <v>1041</v>
      </c>
      <c r="C23" s="245"/>
      <c r="D23" s="245"/>
      <c r="E23" s="245"/>
      <c r="F23" s="245"/>
      <c r="G23" s="245"/>
      <c r="H23" s="245"/>
      <c r="I23" s="245"/>
      <c r="J23" s="245"/>
      <c r="K23" s="245"/>
      <c r="L23" s="245"/>
      <c r="M23" s="246"/>
    </row>
    <row r="24" spans="2:13" ht="30" customHeight="1">
      <c r="B24" s="244" t="s">
        <v>1066</v>
      </c>
      <c r="C24" s="245"/>
      <c r="D24" s="245"/>
      <c r="E24" s="245"/>
      <c r="F24" s="245"/>
      <c r="G24" s="245"/>
      <c r="H24" s="245"/>
      <c r="I24" s="245"/>
      <c r="J24" s="245"/>
      <c r="K24" s="245"/>
      <c r="L24" s="245"/>
      <c r="M24" s="246"/>
    </row>
    <row r="25" spans="2:13" ht="30" customHeight="1">
      <c r="B25" s="244" t="s">
        <v>1070</v>
      </c>
      <c r="C25" s="245"/>
      <c r="D25" s="245"/>
      <c r="E25" s="245"/>
      <c r="F25" s="245"/>
      <c r="G25" s="245"/>
      <c r="H25" s="245"/>
      <c r="I25" s="245"/>
      <c r="J25" s="245"/>
      <c r="K25" s="245"/>
      <c r="L25" s="245"/>
      <c r="M25" s="246"/>
    </row>
    <row r="26" spans="2:13" ht="30" customHeight="1">
      <c r="B26" s="244" t="s">
        <v>1068</v>
      </c>
      <c r="C26" s="245"/>
      <c r="D26" s="245"/>
      <c r="E26" s="245"/>
      <c r="F26" s="245"/>
      <c r="G26" s="245"/>
      <c r="H26" s="245"/>
      <c r="I26" s="245"/>
      <c r="J26" s="245"/>
      <c r="K26" s="245"/>
      <c r="L26" s="245"/>
      <c r="M26" s="246"/>
    </row>
    <row r="27" spans="2:13" ht="30" customHeight="1">
      <c r="B27" s="244" t="s">
        <v>1043</v>
      </c>
      <c r="C27" s="245"/>
      <c r="D27" s="245"/>
      <c r="E27" s="245"/>
      <c r="F27" s="245"/>
      <c r="G27" s="245"/>
      <c r="H27" s="245"/>
      <c r="I27" s="245"/>
      <c r="J27" s="245"/>
      <c r="K27" s="245"/>
      <c r="L27" s="245"/>
      <c r="M27" s="246"/>
    </row>
    <row r="28" spans="2:13" ht="30" customHeight="1">
      <c r="B28" s="244" t="s">
        <v>1057</v>
      </c>
      <c r="C28" s="245"/>
      <c r="D28" s="245"/>
      <c r="E28" s="245"/>
      <c r="F28" s="245"/>
      <c r="G28" s="245"/>
      <c r="H28" s="245"/>
      <c r="I28" s="245"/>
      <c r="J28" s="245"/>
      <c r="K28" s="245"/>
      <c r="L28" s="245"/>
      <c r="M28" s="246"/>
    </row>
    <row r="29" spans="2:13" ht="30" customHeight="1">
      <c r="B29" s="244" t="s">
        <v>1045</v>
      </c>
      <c r="C29" s="245"/>
      <c r="D29" s="245"/>
      <c r="E29" s="245"/>
      <c r="F29" s="245"/>
      <c r="G29" s="245"/>
      <c r="H29" s="245"/>
      <c r="I29" s="245"/>
      <c r="J29" s="245"/>
      <c r="K29" s="245"/>
      <c r="L29" s="245"/>
      <c r="M29" s="246"/>
    </row>
    <row r="30" spans="2:13" ht="30" customHeight="1">
      <c r="B30" s="244" t="s">
        <v>1021</v>
      </c>
      <c r="C30" s="245"/>
      <c r="D30" s="245"/>
      <c r="E30" s="245"/>
      <c r="F30" s="245"/>
      <c r="G30" s="245"/>
      <c r="H30" s="245"/>
      <c r="I30" s="245"/>
      <c r="J30" s="245"/>
      <c r="K30" s="245"/>
      <c r="L30" s="245"/>
      <c r="M30" s="246"/>
    </row>
    <row r="31" spans="2:13" ht="30" customHeight="1">
      <c r="B31" s="247" t="s">
        <v>1042</v>
      </c>
      <c r="C31" s="248"/>
      <c r="D31" s="248"/>
      <c r="E31" s="248"/>
      <c r="F31" s="248"/>
      <c r="G31" s="248"/>
      <c r="H31" s="248"/>
      <c r="I31" s="248"/>
      <c r="J31" s="248"/>
      <c r="K31" s="248"/>
      <c r="L31" s="248"/>
      <c r="M31" s="249"/>
    </row>
    <row r="32" spans="2:13" ht="30" customHeight="1">
      <c r="B32" s="244" t="s">
        <v>1022</v>
      </c>
      <c r="C32" s="245"/>
      <c r="D32" s="245"/>
      <c r="E32" s="245"/>
      <c r="F32" s="245"/>
      <c r="G32" s="245"/>
      <c r="H32" s="245"/>
      <c r="I32" s="245"/>
      <c r="J32" s="245"/>
      <c r="K32" s="245"/>
      <c r="L32" s="245"/>
      <c r="M32" s="246"/>
    </row>
    <row r="33" spans="2:13" ht="30" customHeight="1" thickBot="1">
      <c r="B33" s="143"/>
      <c r="C33" s="144"/>
      <c r="D33" s="144"/>
      <c r="E33" s="144"/>
      <c r="F33" s="144"/>
      <c r="G33" s="144"/>
      <c r="H33" s="144"/>
      <c r="I33" s="144"/>
      <c r="J33" s="144"/>
      <c r="K33" s="144"/>
      <c r="L33" s="144"/>
      <c r="M33" s="145"/>
    </row>
    <row r="34" spans="2:13" ht="30" customHeight="1"/>
    <row r="35" spans="2:13" ht="30" customHeight="1"/>
    <row r="36" spans="2:13" ht="30" customHeight="1"/>
    <row r="37" spans="2:13" ht="30" customHeight="1"/>
    <row r="38" spans="2:13" ht="30" customHeight="1"/>
    <row r="39" spans="2:13" ht="30" customHeight="1"/>
    <row r="40" spans="2:13" ht="30" customHeight="1"/>
    <row r="41" spans="2:13" ht="30" customHeight="1"/>
    <row r="42" spans="2:13" ht="30" customHeight="1"/>
    <row r="43" spans="2:13" ht="30" customHeight="1"/>
    <row r="44" spans="2:13" ht="30" customHeight="1"/>
    <row r="45" spans="2:13" ht="30" customHeight="1"/>
    <row r="46" spans="2:13" ht="30" customHeight="1"/>
    <row r="47" spans="2:13" ht="30" customHeight="1"/>
    <row r="48" spans="2:13"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sheetData>
  <sheetProtection algorithmName="SHA-512" hashValue="oytt8QY1ZyTQsieeWsintCznuKtKNBGCQqsH4FC2gSLlmZtbDAVESzy0VlKkt1PlcI1Dfauk8tNjFFMmTyXaoA==" saltValue="CP8gd0X7UxQD2w97se1wAA==" spinCount="100000" sheet="1" objects="1" scenarios="1"/>
  <mergeCells count="29">
    <mergeCell ref="B32:M32"/>
    <mergeCell ref="B30:M30"/>
    <mergeCell ref="B31:M31"/>
    <mergeCell ref="B11:M11"/>
    <mergeCell ref="B26:M26"/>
    <mergeCell ref="B29:M29"/>
    <mergeCell ref="B14:M14"/>
    <mergeCell ref="B15:M15"/>
    <mergeCell ref="B16:M16"/>
    <mergeCell ref="B17:M17"/>
    <mergeCell ref="B18:M18"/>
    <mergeCell ref="B19:M19"/>
    <mergeCell ref="B23:M23"/>
    <mergeCell ref="B24:M24"/>
    <mergeCell ref="B25:M25"/>
    <mergeCell ref="B22:M22"/>
    <mergeCell ref="B27:M27"/>
    <mergeCell ref="B28:M28"/>
    <mergeCell ref="B9:M9"/>
    <mergeCell ref="B13:M13"/>
    <mergeCell ref="B21:M21"/>
    <mergeCell ref="B20:M20"/>
    <mergeCell ref="A1:N1"/>
    <mergeCell ref="B7:M7"/>
    <mergeCell ref="B8:M8"/>
    <mergeCell ref="B12:M12"/>
    <mergeCell ref="B5:M5"/>
    <mergeCell ref="B10:M10"/>
    <mergeCell ref="B6:M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tPVRPart1">
    <pageSetUpPr fitToPage="1"/>
  </sheetPr>
  <dimension ref="B1:O81"/>
  <sheetViews>
    <sheetView zoomScaleNormal="100" workbookViewId="0">
      <selection activeCell="J78" sqref="J78:M78"/>
    </sheetView>
  </sheetViews>
  <sheetFormatPr baseColWidth="10" defaultColWidth="8.83203125" defaultRowHeight="13"/>
  <cols>
    <col min="1" max="1" width="0.5" style="15" customWidth="1"/>
    <col min="2" max="2" width="7.33203125" style="15" customWidth="1"/>
    <col min="3" max="3" width="6.83203125" style="15" customWidth="1"/>
    <col min="4" max="4" width="9.33203125" style="15" customWidth="1"/>
    <col min="5" max="5" width="8" style="15" customWidth="1"/>
    <col min="6" max="8" width="6.83203125" style="15" customWidth="1"/>
    <col min="9" max="9" width="22.83203125" style="15" customWidth="1"/>
    <col min="10" max="11" width="7.6640625" style="15" customWidth="1"/>
    <col min="12" max="13" width="6.83203125" style="15" customWidth="1"/>
    <col min="14" max="14" width="1.6640625" style="15" customWidth="1"/>
    <col min="15" max="15" width="11.1640625" style="15" bestFit="1" customWidth="1"/>
    <col min="16" max="16" width="8.83203125" style="15" customWidth="1"/>
    <col min="17" max="17" width="8.83203125" style="15"/>
    <col min="18" max="18" width="9.5" style="15" customWidth="1"/>
    <col min="19" max="16384" width="8.83203125" style="15"/>
  </cols>
  <sheetData>
    <row r="1" spans="2:15" ht="2.25" customHeight="1" thickBot="1"/>
    <row r="2" spans="2:15" ht="18" customHeight="1" thickBot="1">
      <c r="B2" s="269" t="s">
        <v>773</v>
      </c>
      <c r="C2" s="270"/>
      <c r="D2" s="270"/>
      <c r="E2" s="270"/>
      <c r="F2" s="270"/>
      <c r="G2" s="270"/>
      <c r="H2" s="270"/>
      <c r="I2" s="271"/>
      <c r="J2" s="272"/>
      <c r="K2" s="272"/>
      <c r="L2" s="272"/>
      <c r="M2" s="272"/>
      <c r="O2" s="173" t="s">
        <v>1137</v>
      </c>
    </row>
    <row r="3" spans="2:15" ht="11.25" customHeight="1">
      <c r="B3" s="261" t="s">
        <v>774</v>
      </c>
      <c r="C3" s="261"/>
      <c r="D3" s="261"/>
      <c r="E3" s="261"/>
      <c r="F3" s="261"/>
      <c r="G3" s="261"/>
      <c r="H3" s="261"/>
      <c r="I3" s="261"/>
      <c r="J3" s="261"/>
      <c r="K3" s="261"/>
    </row>
    <row r="4" spans="2:15" ht="11.25" customHeight="1">
      <c r="B4" s="261" t="s">
        <v>782</v>
      </c>
      <c r="C4" s="261"/>
      <c r="D4" s="261"/>
      <c r="E4" s="261"/>
      <c r="F4" s="261"/>
      <c r="G4" s="261"/>
      <c r="H4" s="261"/>
      <c r="I4" s="261"/>
      <c r="J4" s="261"/>
      <c r="K4" s="261"/>
    </row>
    <row r="5" spans="2:15">
      <c r="B5" s="276"/>
      <c r="C5" s="276"/>
      <c r="D5" s="276"/>
    </row>
    <row r="6" spans="2:15">
      <c r="B6" s="24" t="s">
        <v>6</v>
      </c>
      <c r="C6" s="24" t="s">
        <v>775</v>
      </c>
    </row>
    <row r="7" spans="2:15">
      <c r="B7" s="277" t="s">
        <v>7</v>
      </c>
      <c r="C7" s="278"/>
      <c r="D7" s="278"/>
      <c r="E7" s="278"/>
      <c r="F7" s="278"/>
      <c r="G7" s="279"/>
      <c r="H7" s="266" t="s">
        <v>777</v>
      </c>
      <c r="I7" s="280"/>
      <c r="J7" s="280"/>
      <c r="K7" s="280"/>
      <c r="L7" s="280"/>
      <c r="M7" s="281"/>
    </row>
    <row r="8" spans="2:15">
      <c r="B8" s="273"/>
      <c r="C8" s="274"/>
      <c r="D8" s="274"/>
      <c r="E8" s="274"/>
      <c r="F8" s="274"/>
      <c r="G8" s="275"/>
      <c r="H8" s="273"/>
      <c r="I8" s="274"/>
      <c r="J8" s="274"/>
      <c r="K8" s="274"/>
      <c r="L8" s="274"/>
      <c r="M8" s="275"/>
    </row>
    <row r="9" spans="2:15" ht="14.25" customHeight="1">
      <c r="B9" s="284" t="s">
        <v>776</v>
      </c>
      <c r="C9" s="285"/>
      <c r="D9" s="285"/>
      <c r="E9" s="254"/>
      <c r="F9" s="254"/>
      <c r="G9" s="106" t="s">
        <v>8</v>
      </c>
      <c r="H9" s="261"/>
      <c r="I9" s="261"/>
      <c r="J9" s="261"/>
      <c r="K9" s="261"/>
      <c r="L9" s="261"/>
      <c r="M9" s="261"/>
    </row>
    <row r="10" spans="2:15">
      <c r="B10" s="263" t="s">
        <v>794</v>
      </c>
      <c r="C10" s="264"/>
      <c r="D10" s="264"/>
      <c r="E10" s="286"/>
      <c r="F10" s="286"/>
      <c r="G10" s="287"/>
      <c r="H10" s="263" t="s">
        <v>795</v>
      </c>
      <c r="I10" s="264"/>
      <c r="J10" s="282"/>
      <c r="K10" s="282"/>
      <c r="L10" s="282"/>
      <c r="M10" s="283"/>
    </row>
    <row r="12" spans="2:15">
      <c r="B12" s="24" t="s">
        <v>9</v>
      </c>
      <c r="C12" s="24" t="s">
        <v>10</v>
      </c>
    </row>
    <row r="13" spans="2:15">
      <c r="B13" s="266" t="s">
        <v>11</v>
      </c>
      <c r="C13" s="280"/>
      <c r="D13" s="280"/>
      <c r="E13" s="280"/>
      <c r="F13" s="281"/>
      <c r="G13" s="266" t="s">
        <v>11</v>
      </c>
      <c r="H13" s="267"/>
      <c r="I13" s="268"/>
      <c r="J13" s="266" t="s">
        <v>11</v>
      </c>
      <c r="K13" s="280"/>
      <c r="L13" s="280"/>
      <c r="M13" s="281"/>
    </row>
    <row r="14" spans="2:15">
      <c r="B14" s="273"/>
      <c r="C14" s="274"/>
      <c r="D14" s="274"/>
      <c r="E14" s="274"/>
      <c r="F14" s="275"/>
      <c r="G14" s="273"/>
      <c r="H14" s="274"/>
      <c r="I14" s="275"/>
      <c r="J14" s="273"/>
      <c r="K14" s="274"/>
      <c r="L14" s="274"/>
      <c r="M14" s="275"/>
    </row>
    <row r="15" spans="2:15">
      <c r="B15" s="266" t="s">
        <v>12</v>
      </c>
      <c r="C15" s="280"/>
      <c r="D15" s="280"/>
      <c r="E15" s="280"/>
      <c r="F15" s="281"/>
      <c r="G15" s="260" t="s">
        <v>12</v>
      </c>
      <c r="H15" s="261"/>
      <c r="I15" s="262"/>
      <c r="J15" s="260" t="s">
        <v>12</v>
      </c>
      <c r="K15" s="261"/>
      <c r="L15" s="261"/>
      <c r="M15" s="262"/>
    </row>
    <row r="16" spans="2:15">
      <c r="B16" s="273"/>
      <c r="C16" s="274"/>
      <c r="D16" s="274"/>
      <c r="E16" s="274"/>
      <c r="F16" s="275"/>
      <c r="G16" s="273"/>
      <c r="H16" s="274"/>
      <c r="I16" s="275"/>
      <c r="J16" s="273"/>
      <c r="K16" s="274"/>
      <c r="L16" s="274"/>
      <c r="M16" s="275"/>
    </row>
    <row r="18" spans="2:13" ht="14" thickBot="1">
      <c r="B18" s="24" t="s">
        <v>13</v>
      </c>
      <c r="C18" s="24" t="s">
        <v>778</v>
      </c>
    </row>
    <row r="19" spans="2:13" ht="15" customHeight="1" thickBot="1">
      <c r="B19" s="258" t="s">
        <v>14</v>
      </c>
      <c r="C19" s="258"/>
      <c r="D19" s="258"/>
      <c r="E19" s="107" t="s">
        <v>764</v>
      </c>
      <c r="F19" s="107" t="s">
        <v>765</v>
      </c>
      <c r="G19" s="107" t="s">
        <v>720</v>
      </c>
      <c r="H19" s="108" t="s">
        <v>551</v>
      </c>
      <c r="I19" s="109" t="s">
        <v>14</v>
      </c>
      <c r="J19" s="107" t="s">
        <v>764</v>
      </c>
      <c r="K19" s="107" t="s">
        <v>765</v>
      </c>
      <c r="L19" s="107" t="s">
        <v>720</v>
      </c>
      <c r="M19" s="107" t="s">
        <v>551</v>
      </c>
    </row>
    <row r="20" spans="2:13" ht="13.5" customHeight="1">
      <c r="B20" s="259"/>
      <c r="C20" s="259"/>
      <c r="D20" s="259"/>
      <c r="E20" s="16"/>
      <c r="F20" s="16"/>
      <c r="G20" s="16"/>
      <c r="H20" s="17"/>
      <c r="I20" s="20"/>
      <c r="J20" s="16"/>
      <c r="K20" s="16"/>
      <c r="L20" s="16"/>
      <c r="M20" s="16"/>
    </row>
    <row r="21" spans="2:13" ht="13.5" customHeight="1">
      <c r="B21" s="265"/>
      <c r="C21" s="265"/>
      <c r="D21" s="265"/>
      <c r="E21" s="18"/>
      <c r="F21" s="18"/>
      <c r="G21" s="18"/>
      <c r="H21" s="19"/>
      <c r="I21" s="21"/>
      <c r="J21" s="18"/>
      <c r="K21" s="18"/>
      <c r="L21" s="18"/>
      <c r="M21" s="18"/>
    </row>
    <row r="22" spans="2:13" ht="13.5" customHeight="1">
      <c r="B22" s="265"/>
      <c r="C22" s="265"/>
      <c r="D22" s="265"/>
      <c r="E22" s="18"/>
      <c r="F22" s="18"/>
      <c r="G22" s="18"/>
      <c r="H22" s="19"/>
      <c r="I22" s="21"/>
      <c r="J22" s="18"/>
      <c r="K22" s="18"/>
      <c r="L22" s="18"/>
      <c r="M22" s="18"/>
    </row>
    <row r="23" spans="2:13" ht="13.5" customHeight="1">
      <c r="B23" s="253"/>
      <c r="C23" s="254"/>
      <c r="D23" s="255"/>
      <c r="E23" s="18"/>
      <c r="F23" s="18"/>
      <c r="G23" s="18"/>
      <c r="H23" s="19"/>
      <c r="I23" s="21"/>
      <c r="J23" s="18"/>
      <c r="K23" s="18"/>
      <c r="L23" s="18"/>
      <c r="M23" s="18"/>
    </row>
    <row r="24" spans="2:13" ht="13.5" customHeight="1">
      <c r="B24" s="253"/>
      <c r="C24" s="256"/>
      <c r="D24" s="257"/>
      <c r="E24" s="18"/>
      <c r="F24" s="18"/>
      <c r="G24" s="18"/>
      <c r="H24" s="19"/>
      <c r="I24" s="21"/>
      <c r="J24" s="18"/>
      <c r="K24" s="18"/>
      <c r="L24" s="18"/>
      <c r="M24" s="18"/>
    </row>
    <row r="25" spans="2:13" ht="13.5" customHeight="1">
      <c r="B25" s="253"/>
      <c r="C25" s="256"/>
      <c r="D25" s="257"/>
      <c r="E25" s="18"/>
      <c r="F25" s="18"/>
      <c r="G25" s="18"/>
      <c r="H25" s="19"/>
      <c r="I25" s="21"/>
      <c r="J25" s="18"/>
      <c r="K25" s="18"/>
      <c r="L25" s="18"/>
      <c r="M25" s="18"/>
    </row>
    <row r="26" spans="2:13" ht="13.5" customHeight="1">
      <c r="B26" s="253"/>
      <c r="C26" s="256"/>
      <c r="D26" s="257"/>
      <c r="E26" s="18"/>
      <c r="F26" s="18"/>
      <c r="G26" s="18"/>
      <c r="H26" s="19"/>
      <c r="I26" s="21"/>
      <c r="J26" s="18"/>
      <c r="K26" s="18"/>
      <c r="L26" s="18"/>
      <c r="M26" s="18"/>
    </row>
    <row r="27" spans="2:13" ht="13.5" customHeight="1">
      <c r="B27" s="253"/>
      <c r="C27" s="256"/>
      <c r="D27" s="257"/>
      <c r="E27" s="18"/>
      <c r="F27" s="18"/>
      <c r="G27" s="18"/>
      <c r="H27" s="19"/>
      <c r="I27" s="21"/>
      <c r="J27" s="18"/>
      <c r="K27" s="18"/>
      <c r="L27" s="18"/>
      <c r="M27" s="18"/>
    </row>
    <row r="28" spans="2:13" ht="13.5" customHeight="1">
      <c r="B28" s="253"/>
      <c r="C28" s="256"/>
      <c r="D28" s="257"/>
      <c r="E28" s="18"/>
      <c r="F28" s="18"/>
      <c r="G28" s="18"/>
      <c r="H28" s="19"/>
      <c r="I28" s="21"/>
      <c r="J28" s="18"/>
      <c r="K28" s="18"/>
      <c r="L28" s="18"/>
      <c r="M28" s="18"/>
    </row>
    <row r="29" spans="2:13" ht="13.5" customHeight="1">
      <c r="B29" s="253"/>
      <c r="C29" s="256"/>
      <c r="D29" s="257"/>
      <c r="E29" s="18"/>
      <c r="F29" s="18"/>
      <c r="G29" s="18"/>
      <c r="H29" s="19"/>
      <c r="I29" s="21"/>
      <c r="J29" s="18"/>
      <c r="K29" s="18"/>
      <c r="L29" s="18"/>
      <c r="M29" s="18"/>
    </row>
    <row r="30" spans="2:13" ht="13.5" customHeight="1">
      <c r="B30" s="253"/>
      <c r="C30" s="256"/>
      <c r="D30" s="257"/>
      <c r="E30" s="18"/>
      <c r="F30" s="18"/>
      <c r="G30" s="18"/>
      <c r="H30" s="19"/>
      <c r="I30" s="21"/>
      <c r="J30" s="18"/>
      <c r="K30" s="18"/>
      <c r="L30" s="18"/>
      <c r="M30" s="18"/>
    </row>
    <row r="31" spans="2:13" ht="13.5" customHeight="1">
      <c r="B31" s="253"/>
      <c r="C31" s="256"/>
      <c r="D31" s="257"/>
      <c r="E31" s="18"/>
      <c r="F31" s="18"/>
      <c r="G31" s="18"/>
      <c r="H31" s="19"/>
      <c r="I31" s="21"/>
      <c r="J31" s="18"/>
      <c r="K31" s="18"/>
      <c r="L31" s="18"/>
      <c r="M31" s="18"/>
    </row>
    <row r="32" spans="2:13" ht="13.5" customHeight="1">
      <c r="B32" s="253"/>
      <c r="C32" s="256"/>
      <c r="D32" s="257"/>
      <c r="E32" s="18"/>
      <c r="F32" s="18"/>
      <c r="G32" s="18"/>
      <c r="H32" s="19"/>
      <c r="I32" s="21"/>
      <c r="J32" s="18"/>
      <c r="K32" s="18"/>
      <c r="L32" s="18"/>
      <c r="M32" s="18"/>
    </row>
    <row r="33" spans="2:13" ht="13.5" customHeight="1">
      <c r="B33" s="253"/>
      <c r="C33" s="256"/>
      <c r="D33" s="257"/>
      <c r="E33" s="18"/>
      <c r="F33" s="18"/>
      <c r="G33" s="18"/>
      <c r="H33" s="19"/>
      <c r="I33" s="21"/>
      <c r="J33" s="18"/>
      <c r="K33" s="18"/>
      <c r="L33" s="18"/>
      <c r="M33" s="18"/>
    </row>
    <row r="34" spans="2:13" ht="13.5" customHeight="1">
      <c r="B34" s="253"/>
      <c r="C34" s="256"/>
      <c r="D34" s="257"/>
      <c r="E34" s="18"/>
      <c r="F34" s="18"/>
      <c r="G34" s="18"/>
      <c r="H34" s="19"/>
      <c r="I34" s="21"/>
      <c r="J34" s="18"/>
      <c r="K34" s="18"/>
      <c r="L34" s="18"/>
      <c r="M34" s="18"/>
    </row>
    <row r="35" spans="2:13" ht="13.5" customHeight="1">
      <c r="B35" s="253"/>
      <c r="C35" s="256"/>
      <c r="D35" s="257"/>
      <c r="E35" s="18"/>
      <c r="F35" s="18"/>
      <c r="G35" s="18"/>
      <c r="H35" s="19"/>
      <c r="I35" s="21"/>
      <c r="J35" s="18"/>
      <c r="K35" s="18"/>
      <c r="L35" s="18"/>
      <c r="M35" s="18"/>
    </row>
    <row r="36" spans="2:13" ht="13.5" customHeight="1">
      <c r="B36" s="253"/>
      <c r="C36" s="256"/>
      <c r="D36" s="257"/>
      <c r="E36" s="18"/>
      <c r="F36" s="18"/>
      <c r="G36" s="18"/>
      <c r="H36" s="19"/>
      <c r="I36" s="21"/>
      <c r="J36" s="18"/>
      <c r="K36" s="18"/>
      <c r="L36" s="18"/>
      <c r="M36" s="18"/>
    </row>
    <row r="37" spans="2:13" ht="13.5" customHeight="1">
      <c r="B37" s="253"/>
      <c r="C37" s="256"/>
      <c r="D37" s="257"/>
      <c r="E37" s="18"/>
      <c r="F37" s="18"/>
      <c r="G37" s="18"/>
      <c r="H37" s="19"/>
      <c r="I37" s="21"/>
      <c r="J37" s="18"/>
      <c r="K37" s="18"/>
      <c r="L37" s="18"/>
      <c r="M37" s="18"/>
    </row>
    <row r="38" spans="2:13" ht="13.5" customHeight="1">
      <c r="B38" s="253"/>
      <c r="C38" s="256"/>
      <c r="D38" s="257"/>
      <c r="E38" s="18"/>
      <c r="F38" s="18"/>
      <c r="G38" s="18"/>
      <c r="H38" s="19"/>
      <c r="I38" s="21"/>
      <c r="J38" s="18"/>
      <c r="K38" s="18"/>
      <c r="L38" s="18"/>
      <c r="M38" s="18"/>
    </row>
    <row r="39" spans="2:13" ht="13.5" customHeight="1">
      <c r="B39" s="265"/>
      <c r="C39" s="265"/>
      <c r="D39" s="265"/>
      <c r="E39" s="18"/>
      <c r="F39" s="18"/>
      <c r="G39" s="18"/>
      <c r="H39" s="19"/>
      <c r="I39" s="21"/>
      <c r="J39" s="18"/>
      <c r="K39" s="18"/>
      <c r="L39" s="18"/>
      <c r="M39" s="18"/>
    </row>
    <row r="40" spans="2:13" ht="13.5" customHeight="1">
      <c r="B40" s="265"/>
      <c r="C40" s="265"/>
      <c r="D40" s="265"/>
      <c r="E40" s="18"/>
      <c r="F40" s="18"/>
      <c r="G40" s="18"/>
      <c r="H40" s="19"/>
      <c r="I40" s="21"/>
      <c r="J40" s="18"/>
      <c r="K40" s="18"/>
      <c r="L40" s="18"/>
      <c r="M40" s="18"/>
    </row>
    <row r="41" spans="2:13" ht="13.5" customHeight="1">
      <c r="B41" s="265"/>
      <c r="C41" s="265"/>
      <c r="D41" s="265"/>
      <c r="E41" s="18"/>
      <c r="F41" s="18"/>
      <c r="G41" s="18"/>
      <c r="H41" s="19"/>
      <c r="I41" s="21"/>
      <c r="J41" s="18"/>
      <c r="K41" s="18"/>
      <c r="L41" s="18"/>
      <c r="M41" s="18"/>
    </row>
    <row r="42" spans="2:13" ht="13.5" customHeight="1">
      <c r="B42" s="265"/>
      <c r="C42" s="265"/>
      <c r="D42" s="265"/>
      <c r="E42" s="18"/>
      <c r="F42" s="18"/>
      <c r="G42" s="18"/>
      <c r="H42" s="19"/>
      <c r="I42" s="21"/>
      <c r="J42" s="18"/>
      <c r="K42" s="18"/>
      <c r="L42" s="18"/>
      <c r="M42" s="18"/>
    </row>
    <row r="43" spans="2:13" ht="13.5" customHeight="1">
      <c r="B43" s="265"/>
      <c r="C43" s="265"/>
      <c r="D43" s="265"/>
      <c r="E43" s="18"/>
      <c r="F43" s="18"/>
      <c r="G43" s="18"/>
      <c r="H43" s="19"/>
      <c r="I43" s="21"/>
      <c r="J43" s="18"/>
      <c r="K43" s="18"/>
      <c r="L43" s="18"/>
      <c r="M43" s="18"/>
    </row>
    <row r="44" spans="2:13" ht="13.5" customHeight="1">
      <c r="B44" s="265"/>
      <c r="C44" s="265"/>
      <c r="D44" s="265"/>
      <c r="E44" s="18"/>
      <c r="F44" s="18"/>
      <c r="G44" s="18"/>
      <c r="H44" s="19"/>
      <c r="I44" s="21"/>
      <c r="J44" s="18"/>
      <c r="K44" s="18"/>
      <c r="L44" s="18"/>
      <c r="M44" s="18"/>
    </row>
    <row r="45" spans="2:13" ht="13.5" customHeight="1">
      <c r="B45" s="265"/>
      <c r="C45" s="265"/>
      <c r="D45" s="265"/>
      <c r="E45" s="18"/>
      <c r="F45" s="18"/>
      <c r="G45" s="18"/>
      <c r="H45" s="19"/>
      <c r="I45" s="21"/>
      <c r="J45" s="18"/>
      <c r="K45" s="18"/>
      <c r="L45" s="18"/>
      <c r="M45" s="18"/>
    </row>
    <row r="46" spans="2:13" ht="13.5" customHeight="1">
      <c r="B46" s="265"/>
      <c r="C46" s="265"/>
      <c r="D46" s="265"/>
      <c r="E46" s="18"/>
      <c r="F46" s="18"/>
      <c r="G46" s="18"/>
      <c r="H46" s="19"/>
      <c r="I46" s="21"/>
      <c r="J46" s="18"/>
      <c r="K46" s="18"/>
      <c r="L46" s="18"/>
      <c r="M46" s="18"/>
    </row>
    <row r="47" spans="2:13" ht="13.5" customHeight="1">
      <c r="B47" s="265"/>
      <c r="C47" s="265"/>
      <c r="D47" s="265"/>
      <c r="E47" s="18"/>
      <c r="F47" s="18"/>
      <c r="G47" s="18"/>
      <c r="H47" s="19"/>
      <c r="I47" s="21"/>
      <c r="J47" s="18"/>
      <c r="K47" s="18"/>
      <c r="L47" s="18"/>
      <c r="M47" s="18"/>
    </row>
    <row r="48" spans="2:13" ht="13.5" customHeight="1" thickBot="1">
      <c r="B48" s="265"/>
      <c r="C48" s="265"/>
      <c r="D48" s="265"/>
      <c r="E48" s="18"/>
      <c r="F48" s="18"/>
      <c r="G48" s="18"/>
      <c r="H48" s="19"/>
      <c r="I48" s="21"/>
      <c r="J48" s="22"/>
      <c r="K48" s="22"/>
      <c r="L48" s="22"/>
      <c r="M48" s="22"/>
    </row>
    <row r="49" spans="2:13" ht="13.5" customHeight="1">
      <c r="B49" s="265"/>
      <c r="C49" s="265"/>
      <c r="D49" s="265"/>
      <c r="E49" s="18"/>
      <c r="F49" s="18"/>
      <c r="G49" s="18"/>
      <c r="H49" s="19"/>
      <c r="I49" s="310" t="s">
        <v>15</v>
      </c>
      <c r="J49" s="306">
        <f>SUM(E20:E50,J20:J48)</f>
        <v>0</v>
      </c>
      <c r="K49" s="306">
        <f>SUM(F20:F50,K20:K48)</f>
        <v>0</v>
      </c>
      <c r="L49" s="306">
        <f>SUM(G20:G50,L20:L48)</f>
        <v>0</v>
      </c>
      <c r="M49" s="306">
        <f>SUM(H20:H50,M20:M48)</f>
        <v>0</v>
      </c>
    </row>
    <row r="50" spans="2:13" ht="13.5" customHeight="1">
      <c r="B50" s="265"/>
      <c r="C50" s="265"/>
      <c r="D50" s="265"/>
      <c r="E50" s="18"/>
      <c r="F50" s="18"/>
      <c r="G50" s="18"/>
      <c r="H50" s="19"/>
      <c r="I50" s="311"/>
      <c r="J50" s="307"/>
      <c r="K50" s="307"/>
      <c r="L50" s="307"/>
      <c r="M50" s="307"/>
    </row>
    <row r="51" spans="2:13" ht="12" customHeight="1">
      <c r="B51" s="14" t="s">
        <v>779</v>
      </c>
      <c r="C51" s="305" t="s">
        <v>781</v>
      </c>
      <c r="D51" s="305"/>
      <c r="E51" s="305"/>
      <c r="F51" s="305"/>
      <c r="G51" s="305"/>
      <c r="H51" s="305"/>
      <c r="I51" s="305"/>
      <c r="J51" s="305"/>
      <c r="K51" s="305"/>
    </row>
    <row r="52" spans="2:13" ht="12" customHeight="1">
      <c r="B52" s="13" t="s">
        <v>780</v>
      </c>
      <c r="C52" s="291" t="s">
        <v>17</v>
      </c>
      <c r="D52" s="291"/>
      <c r="E52" s="291"/>
      <c r="F52" s="291"/>
      <c r="G52" s="291"/>
      <c r="H52" s="291"/>
      <c r="I52" s="291"/>
      <c r="J52" s="291"/>
      <c r="K52" s="291"/>
    </row>
    <row r="53" spans="2:13" ht="12" customHeight="1">
      <c r="B53" s="13" t="s">
        <v>718</v>
      </c>
      <c r="C53" s="291" t="s">
        <v>734</v>
      </c>
      <c r="D53" s="291"/>
      <c r="E53" s="291"/>
      <c r="F53" s="291"/>
      <c r="G53" s="291"/>
      <c r="H53" s="291"/>
      <c r="I53" s="291"/>
      <c r="J53" s="291"/>
      <c r="K53" s="291"/>
    </row>
    <row r="54" spans="2:13" ht="12" customHeight="1">
      <c r="B54" s="13" t="s">
        <v>719</v>
      </c>
      <c r="C54" s="291" t="s">
        <v>717</v>
      </c>
      <c r="D54" s="291"/>
      <c r="E54" s="291"/>
      <c r="F54" s="291"/>
      <c r="G54" s="291"/>
      <c r="H54" s="291"/>
      <c r="I54" s="291"/>
      <c r="J54" s="291"/>
      <c r="K54" s="291"/>
    </row>
    <row r="55" spans="2:13" ht="17" customHeight="1"/>
    <row r="56" spans="2:13" s="23" customFormat="1" ht="17" customHeight="1">
      <c r="B56" s="23" t="s">
        <v>16</v>
      </c>
      <c r="C56" s="23" t="s">
        <v>766</v>
      </c>
    </row>
    <row r="57" spans="2:13" ht="14" customHeight="1">
      <c r="B57" s="284" t="s">
        <v>733</v>
      </c>
      <c r="C57" s="285"/>
      <c r="D57" s="285"/>
      <c r="E57" s="285"/>
      <c r="F57" s="285"/>
      <c r="G57" s="292"/>
      <c r="H57" s="293"/>
    </row>
    <row r="58" spans="2:13" ht="15" customHeight="1">
      <c r="B58" s="110"/>
      <c r="C58" s="110"/>
      <c r="D58" s="110"/>
      <c r="E58" s="110"/>
      <c r="F58" s="110"/>
    </row>
    <row r="59" spans="2:13" ht="15" customHeight="1">
      <c r="B59" s="23" t="s">
        <v>732</v>
      </c>
      <c r="C59" s="23" t="s">
        <v>761</v>
      </c>
      <c r="D59" s="23"/>
      <c r="E59" s="23"/>
      <c r="F59" s="23"/>
      <c r="G59" s="23"/>
    </row>
    <row r="60" spans="2:13" ht="15" customHeight="1">
      <c r="B60" s="284" t="s">
        <v>762</v>
      </c>
      <c r="C60" s="285"/>
      <c r="D60" s="285"/>
      <c r="E60" s="285"/>
      <c r="F60" s="285"/>
      <c r="G60" s="292"/>
      <c r="H60" s="293"/>
    </row>
    <row r="61" spans="2:13" ht="15" customHeight="1">
      <c r="B61" s="154"/>
      <c r="C61" s="154"/>
      <c r="D61" s="154"/>
      <c r="E61" s="154"/>
      <c r="F61" s="154"/>
      <c r="G61" s="163"/>
      <c r="H61" s="163"/>
    </row>
    <row r="62" spans="2:13" ht="15" customHeight="1">
      <c r="B62" s="110"/>
      <c r="C62" s="110"/>
      <c r="D62" s="110"/>
      <c r="E62" s="110"/>
      <c r="F62" s="110"/>
    </row>
    <row r="63" spans="2:13">
      <c r="B63" s="155" t="s">
        <v>763</v>
      </c>
      <c r="C63" s="155" t="s">
        <v>1073</v>
      </c>
      <c r="D63" s="156"/>
      <c r="E63" s="156"/>
      <c r="F63" s="156"/>
      <c r="G63" s="156"/>
      <c r="H63" s="156"/>
      <c r="I63" s="156"/>
      <c r="J63" s="156"/>
      <c r="K63" s="156"/>
      <c r="L63" s="156"/>
      <c r="M63" s="156"/>
    </row>
    <row r="64" spans="2:13" ht="15" customHeight="1">
      <c r="B64" s="284" t="s">
        <v>18</v>
      </c>
      <c r="C64" s="285"/>
      <c r="D64" s="285"/>
      <c r="E64" s="285"/>
      <c r="F64" s="285"/>
      <c r="G64" s="285"/>
      <c r="H64" s="285"/>
      <c r="I64" s="285"/>
      <c r="J64" s="285"/>
      <c r="K64" s="157" t="s">
        <v>714</v>
      </c>
      <c r="L64" s="308"/>
      <c r="M64" s="309"/>
    </row>
    <row r="65" spans="2:13">
      <c r="B65" s="266" t="s">
        <v>1074</v>
      </c>
      <c r="C65" s="280"/>
      <c r="D65" s="280"/>
      <c r="E65" s="280"/>
      <c r="F65" s="280"/>
      <c r="G65" s="158"/>
      <c r="H65" s="158" t="s">
        <v>714</v>
      </c>
      <c r="I65" s="159"/>
      <c r="J65" s="312"/>
      <c r="K65" s="312"/>
      <c r="L65" s="312"/>
      <c r="M65" s="312"/>
    </row>
    <row r="66" spans="2:13">
      <c r="B66" s="313" t="s">
        <v>1075</v>
      </c>
      <c r="C66" s="314"/>
      <c r="D66" s="314"/>
      <c r="E66" s="314"/>
      <c r="F66" s="314"/>
      <c r="G66" s="314"/>
      <c r="H66" s="157" t="s">
        <v>714</v>
      </c>
      <c r="I66" s="160"/>
      <c r="J66" s="157" t="s">
        <v>714</v>
      </c>
      <c r="K66" s="303"/>
      <c r="L66" s="303"/>
      <c r="M66" s="304"/>
    </row>
    <row r="67" spans="2:13">
      <c r="B67" s="266" t="s">
        <v>1076</v>
      </c>
      <c r="C67" s="280"/>
      <c r="D67" s="280"/>
      <c r="E67" s="280"/>
      <c r="F67" s="280"/>
      <c r="G67" s="280"/>
      <c r="H67" s="280"/>
      <c r="I67" s="280"/>
      <c r="J67" s="280"/>
      <c r="K67" s="280"/>
      <c r="L67" s="280"/>
      <c r="M67" s="281"/>
    </row>
    <row r="68" spans="2:13">
      <c r="B68" s="288"/>
      <c r="C68" s="289"/>
      <c r="D68" s="289"/>
      <c r="E68" s="289"/>
      <c r="F68" s="289"/>
      <c r="G68" s="289"/>
      <c r="H68" s="289"/>
      <c r="I68" s="289"/>
      <c r="J68" s="289"/>
      <c r="K68" s="289"/>
      <c r="L68" s="289"/>
      <c r="M68" s="290"/>
    </row>
    <row r="69" spans="2:13">
      <c r="B69" s="288"/>
      <c r="C69" s="289"/>
      <c r="D69" s="289"/>
      <c r="E69" s="289"/>
      <c r="F69" s="289"/>
      <c r="G69" s="289"/>
      <c r="H69" s="289"/>
      <c r="I69" s="289"/>
      <c r="J69" s="289"/>
      <c r="K69" s="289"/>
      <c r="L69" s="289"/>
      <c r="M69" s="290"/>
    </row>
    <row r="70" spans="2:13">
      <c r="B70" s="288"/>
      <c r="C70" s="289"/>
      <c r="D70" s="289"/>
      <c r="E70" s="289"/>
      <c r="F70" s="289"/>
      <c r="G70" s="289"/>
      <c r="H70" s="289"/>
      <c r="I70" s="289"/>
      <c r="J70" s="289"/>
      <c r="K70" s="289"/>
      <c r="L70" s="289"/>
      <c r="M70" s="290"/>
    </row>
    <row r="71" spans="2:13">
      <c r="B71" s="288"/>
      <c r="C71" s="289"/>
      <c r="D71" s="289"/>
      <c r="E71" s="289"/>
      <c r="F71" s="289"/>
      <c r="G71" s="289"/>
      <c r="H71" s="289"/>
      <c r="I71" s="289"/>
      <c r="J71" s="289"/>
      <c r="K71" s="289"/>
      <c r="L71" s="289"/>
      <c r="M71" s="290"/>
    </row>
    <row r="72" spans="2:13">
      <c r="B72" s="260" t="s">
        <v>19</v>
      </c>
      <c r="C72" s="261"/>
      <c r="D72" s="261"/>
      <c r="E72" s="261"/>
      <c r="F72" s="261"/>
      <c r="G72" s="261"/>
      <c r="H72" s="261"/>
      <c r="I72" s="261"/>
      <c r="J72" s="261"/>
      <c r="K72" s="261"/>
      <c r="L72" s="261"/>
      <c r="M72" s="262"/>
    </row>
    <row r="73" spans="2:13">
      <c r="B73" s="298" t="s">
        <v>1077</v>
      </c>
      <c r="C73" s="291"/>
      <c r="D73" s="291"/>
      <c r="E73" s="291"/>
      <c r="F73" s="291"/>
      <c r="G73" s="291"/>
      <c r="H73" s="291"/>
      <c r="I73" s="291"/>
      <c r="J73" s="291"/>
      <c r="K73" s="291"/>
      <c r="L73" s="291"/>
      <c r="M73" s="299"/>
    </row>
    <row r="74" spans="2:13">
      <c r="B74" s="288"/>
      <c r="C74" s="289"/>
      <c r="D74" s="289"/>
      <c r="E74" s="289"/>
      <c r="F74" s="289"/>
      <c r="G74" s="289"/>
      <c r="H74" s="289"/>
      <c r="I74" s="289"/>
      <c r="J74" s="289"/>
      <c r="K74" s="289"/>
      <c r="L74" s="289"/>
      <c r="M74" s="290"/>
    </row>
    <row r="75" spans="2:13">
      <c r="B75" s="300"/>
      <c r="C75" s="301"/>
      <c r="D75" s="301"/>
      <c r="E75" s="301"/>
      <c r="F75" s="301"/>
      <c r="G75" s="301"/>
      <c r="H75" s="301"/>
      <c r="I75" s="301"/>
      <c r="J75" s="301"/>
      <c r="K75" s="301"/>
      <c r="L75" s="301"/>
      <c r="M75" s="302"/>
    </row>
    <row r="76" spans="2:13">
      <c r="B76" s="164"/>
      <c r="C76" s="165"/>
      <c r="D76" s="165"/>
      <c r="E76" s="165"/>
      <c r="F76" s="165"/>
      <c r="G76" s="165"/>
      <c r="H76" s="165"/>
      <c r="I76" s="165"/>
      <c r="J76" s="165"/>
      <c r="K76" s="165"/>
      <c r="L76" s="165"/>
      <c r="M76" s="165"/>
    </row>
    <row r="77" spans="2:13">
      <c r="B77" s="156"/>
      <c r="C77" s="156"/>
      <c r="D77" s="156"/>
      <c r="E77" s="156"/>
      <c r="F77" s="156"/>
      <c r="G77" s="156"/>
      <c r="H77" s="156"/>
      <c r="I77" s="156"/>
      <c r="J77" s="156"/>
      <c r="K77" s="156"/>
      <c r="L77" s="156"/>
      <c r="M77" s="156"/>
    </row>
    <row r="78" spans="2:13">
      <c r="B78" s="297" t="s">
        <v>20</v>
      </c>
      <c r="C78" s="297"/>
      <c r="D78" s="295"/>
      <c r="E78" s="296"/>
      <c r="F78" s="296"/>
      <c r="G78" s="296"/>
      <c r="H78" s="296"/>
      <c r="I78" s="161" t="s">
        <v>21</v>
      </c>
      <c r="J78" s="294"/>
      <c r="K78" s="294"/>
      <c r="L78" s="294"/>
      <c r="M78" s="294"/>
    </row>
    <row r="79" spans="2:13">
      <c r="B79" s="156"/>
      <c r="C79" s="156"/>
      <c r="D79" s="162" t="s">
        <v>1078</v>
      </c>
      <c r="E79" s="156"/>
      <c r="F79" s="156"/>
      <c r="G79" s="156"/>
      <c r="H79" s="156"/>
      <c r="I79" s="156"/>
      <c r="J79" s="156"/>
      <c r="K79" s="156"/>
      <c r="L79" s="156"/>
      <c r="M79" s="156"/>
    </row>
    <row r="80" spans="2:13">
      <c r="B80" s="156"/>
      <c r="C80" s="156"/>
      <c r="D80" s="156"/>
      <c r="E80" s="156"/>
      <c r="F80" s="156"/>
      <c r="G80" s="156"/>
      <c r="H80" s="156"/>
      <c r="I80" s="156"/>
      <c r="J80" s="156"/>
      <c r="K80" s="156"/>
      <c r="L80" s="156"/>
      <c r="M80" s="156"/>
    </row>
    <row r="81" spans="2:13">
      <c r="B81" s="156"/>
      <c r="C81" s="156"/>
      <c r="D81" s="156"/>
      <c r="E81" s="156"/>
      <c r="F81" s="156"/>
      <c r="G81" s="156"/>
      <c r="H81" s="156"/>
      <c r="I81" s="156"/>
      <c r="J81" s="156"/>
      <c r="K81" s="156"/>
      <c r="L81" s="156"/>
      <c r="M81" s="156"/>
    </row>
  </sheetData>
  <sheetProtection algorithmName="SHA-512" hashValue="2oAm4RrYrLOHHqx0Kne6n6ezP44Pvmmj7RRO8pJGLwstZ7T6YOUFx+CFNZPy8QGnMsMdRBpxFELJfOwfqO/Oyg==" saltValue="KpV8mML+J5JijQkGvaY9lQ==" spinCount="100000" sheet="1" objects="1" scenarios="1"/>
  <dataConsolidate/>
  <customSheetViews>
    <customSheetView guid="{39BFEF88-651B-11D5-A3DE-0010A4C54A00}" fitToPage="1" showRuler="0" topLeftCell="A30">
      <selection activeCell="H20" sqref="H20"/>
      <pageMargins left="0.7" right="0.7" top="0.75" bottom="0.75" header="0.3" footer="0.3"/>
      <pageSetup scale="79" orientation="portrait" horizontalDpi="4294967293" verticalDpi="4294967293"/>
    </customSheetView>
  </customSheetViews>
  <mergeCells count="92">
    <mergeCell ref="B71:M71"/>
    <mergeCell ref="M49:M50"/>
    <mergeCell ref="B69:M69"/>
    <mergeCell ref="B50:D50"/>
    <mergeCell ref="B49:D49"/>
    <mergeCell ref="B68:M68"/>
    <mergeCell ref="L64:M64"/>
    <mergeCell ref="L49:L50"/>
    <mergeCell ref="I49:I50"/>
    <mergeCell ref="J49:J50"/>
    <mergeCell ref="K49:K50"/>
    <mergeCell ref="B67:M67"/>
    <mergeCell ref="B65:F65"/>
    <mergeCell ref="J65:K65"/>
    <mergeCell ref="L65:M65"/>
    <mergeCell ref="B66:G66"/>
    <mergeCell ref="K66:M66"/>
    <mergeCell ref="B45:D45"/>
    <mergeCell ref="B41:D41"/>
    <mergeCell ref="C51:K51"/>
    <mergeCell ref="C52:K52"/>
    <mergeCell ref="C53:K53"/>
    <mergeCell ref="B38:D38"/>
    <mergeCell ref="B39:D39"/>
    <mergeCell ref="B40:D40"/>
    <mergeCell ref="B43:D43"/>
    <mergeCell ref="B44:D44"/>
    <mergeCell ref="J78:M78"/>
    <mergeCell ref="D78:H78"/>
    <mergeCell ref="B78:C78"/>
    <mergeCell ref="B72:M72"/>
    <mergeCell ref="B73:M73"/>
    <mergeCell ref="B74:M74"/>
    <mergeCell ref="B75:M75"/>
    <mergeCell ref="B31:D31"/>
    <mergeCell ref="B30:D30"/>
    <mergeCell ref="B29:D29"/>
    <mergeCell ref="B27:D27"/>
    <mergeCell ref="B70:M70"/>
    <mergeCell ref="C54:K54"/>
    <mergeCell ref="B64:J64"/>
    <mergeCell ref="B48:D48"/>
    <mergeCell ref="B57:F57"/>
    <mergeCell ref="B60:F60"/>
    <mergeCell ref="G57:H57"/>
    <mergeCell ref="G60:H60"/>
    <mergeCell ref="B42:D42"/>
    <mergeCell ref="B46:D46"/>
    <mergeCell ref="B28:D28"/>
    <mergeCell ref="B47:D47"/>
    <mergeCell ref="J16:M16"/>
    <mergeCell ref="B4:K4"/>
    <mergeCell ref="B3:K3"/>
    <mergeCell ref="B37:D37"/>
    <mergeCell ref="B32:D32"/>
    <mergeCell ref="B36:D36"/>
    <mergeCell ref="B35:D35"/>
    <mergeCell ref="B34:D34"/>
    <mergeCell ref="B33:D33"/>
    <mergeCell ref="G14:I14"/>
    <mergeCell ref="G16:I16"/>
    <mergeCell ref="B13:F13"/>
    <mergeCell ref="B14:F14"/>
    <mergeCell ref="B15:F15"/>
    <mergeCell ref="B16:F16"/>
    <mergeCell ref="J15:M15"/>
    <mergeCell ref="B2:I2"/>
    <mergeCell ref="J2:M2"/>
    <mergeCell ref="J14:M14"/>
    <mergeCell ref="B5:D5"/>
    <mergeCell ref="B7:G7"/>
    <mergeCell ref="B8:G8"/>
    <mergeCell ref="H9:M9"/>
    <mergeCell ref="J13:M13"/>
    <mergeCell ref="B10:D10"/>
    <mergeCell ref="J10:M10"/>
    <mergeCell ref="B9:D9"/>
    <mergeCell ref="E9:F9"/>
    <mergeCell ref="H7:M7"/>
    <mergeCell ref="H8:M8"/>
    <mergeCell ref="E10:G10"/>
    <mergeCell ref="G15:I15"/>
    <mergeCell ref="H10:I10"/>
    <mergeCell ref="B22:D22"/>
    <mergeCell ref="G13:I13"/>
    <mergeCell ref="B21:D21"/>
    <mergeCell ref="B23:D23"/>
    <mergeCell ref="B24:D24"/>
    <mergeCell ref="B19:D19"/>
    <mergeCell ref="B20:D20"/>
    <mergeCell ref="B26:D26"/>
    <mergeCell ref="B25:D25"/>
  </mergeCells>
  <phoneticPr fontId="0" type="noConversion"/>
  <dataValidations count="7">
    <dataValidation type="list" allowBlank="1" showInputMessage="1" showErrorMessage="1" sqref="E9:F9" xr:uid="{00000000-0002-0000-0100-000000000000}">
      <formula1>ExpeditionType</formula1>
    </dataValidation>
    <dataValidation type="list" allowBlank="1" showInputMessage="1" showErrorMessage="1" sqref="L64:M64" xr:uid="{92DE86D3-4ED1-7A4F-9723-D7733D830B81}">
      <formula1>YesNo</formula1>
    </dataValidation>
    <dataValidation type="date" showInputMessage="1" showErrorMessage="1" sqref="J78:M78 E10:G10 J10:M10" xr:uid="{F4CE2BB5-D12B-F041-810D-31B19813A044}">
      <formula1>45474</formula1>
      <formula2>45838</formula2>
    </dataValidation>
    <dataValidation type="list" allowBlank="1" showInputMessage="1" showErrorMessage="1" promptTitle="Operator" prompt="Select or type the company name" sqref="B8:G8" xr:uid="{97B2752A-96EF-304F-B144-DDB465ABFC3B}">
      <formula1>Operators</formula1>
    </dataValidation>
    <dataValidation type="list" allowBlank="1" showInputMessage="1" showErrorMessage="1" promptTitle="Nationality" prompt="Select or type the country name" sqref="B20:D50 I20:I48" xr:uid="{EC5F7F10-46DC-B54A-9491-57FB3DBE5CB7}">
      <formula1>Nationalities</formula1>
    </dataValidation>
    <dataValidation type="whole" allowBlank="1" showInputMessage="1" showErrorMessage="1" sqref="G57:H57 G60:H61" xr:uid="{75EAEBEA-476C-194B-98BD-7C2DC2E0FF29}">
      <formula1>0</formula1>
      <formula2>10000</formula2>
    </dataValidation>
    <dataValidation type="whole" allowBlank="1" showInputMessage="1" showErrorMessage="1" sqref="E20:H50 J20:M48" xr:uid="{5E7A97AA-06C1-5C48-B87F-E53764502219}">
      <formula1>0</formula1>
      <formula2>1000</formula2>
    </dataValidation>
  </dataValidations>
  <pageMargins left="0.74803149606299213" right="0.74803149606299213" top="0.98425196850393704" bottom="0.98425196850393704" header="0.51181102362204722" footer="0.51181102362204722"/>
  <pageSetup scale="79" orientation="portrait" horizontalDpi="4294967293" verticalDpi="4294967293"/>
  <extLst>
    <ext xmlns:x14="http://schemas.microsoft.com/office/spreadsheetml/2009/9/main" uri="{CCE6A557-97BC-4b89-ADB6-D9C93CAAB3DF}">
      <x14:dataValidations xmlns:xm="http://schemas.microsoft.com/office/excel/2006/main" count="3">
        <x14:dataValidation type="list" allowBlank="1" showInputMessage="1" showErrorMessage="1" xr:uid="{40EAC1DB-F035-464E-A793-048ACA40DF9B}">
          <x14:formula1>
            <xm:f>myvariables!$T$2:$T$6</xm:f>
          </x14:formula1>
          <xm:sqref>J65:M65</xm:sqref>
        </x14:dataValidation>
        <x14:dataValidation type="list" allowBlank="1" showInputMessage="1" showErrorMessage="1" xr:uid="{C42B7BBF-3C81-3249-8F39-122A037F6438}">
          <x14:formula1>
            <xm:f>myvariables!$V$2:$V$7</xm:f>
          </x14:formula1>
          <xm:sqref>I66 K66:M66</xm:sqref>
        </x14:dataValidation>
        <x14:dataValidation type="list" allowBlank="1" showInputMessage="1" showErrorMessage="1" promptTitle="Unusual Incident" prompt="If selecting 'None', skip #3 &amp; #4." xr:uid="{C03895F8-1014-8F41-9094-255216D5AB24}">
          <x14:formula1>
            <xm:f>myvariables!$T$2:$T$6</xm:f>
          </x14:formula1>
          <xm:sqref>I65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E414-93A5-1F44-8EA6-70EB268918E6}">
  <dimension ref="A1:N104"/>
  <sheetViews>
    <sheetView workbookViewId="0">
      <pane ySplit="8" topLeftCell="A9" activePane="bottomLeft" state="frozen"/>
      <selection pane="bottomLeft" activeCell="D9" sqref="D9"/>
    </sheetView>
  </sheetViews>
  <sheetFormatPr baseColWidth="10" defaultColWidth="11.5" defaultRowHeight="16"/>
  <cols>
    <col min="1" max="1" width="10.83203125" style="38" customWidth="1"/>
    <col min="2" max="2" width="16.83203125" style="38" bestFit="1" customWidth="1"/>
    <col min="3" max="4" width="21.83203125" style="38" customWidth="1"/>
    <col min="5" max="6" width="10.83203125" style="38" customWidth="1"/>
    <col min="7" max="7" width="6.6640625" style="38" bestFit="1" customWidth="1"/>
    <col min="8" max="8" width="7.1640625" style="38" customWidth="1"/>
    <col min="9" max="10" width="6.83203125" style="38" customWidth="1"/>
    <col min="11" max="11" width="7.83203125" style="38" customWidth="1"/>
    <col min="12" max="13" width="11.5" style="38"/>
    <col min="14" max="14" width="21" style="38" customWidth="1"/>
    <col min="15" max="16384" width="11.5" style="38"/>
  </cols>
  <sheetData>
    <row r="1" spans="1:14" ht="24" customHeight="1" thickBot="1">
      <c r="A1" s="317" t="s">
        <v>785</v>
      </c>
      <c r="B1" s="318"/>
      <c r="C1" s="318"/>
      <c r="D1" s="319"/>
      <c r="E1" s="51"/>
      <c r="F1" s="173" t="s">
        <v>1137</v>
      </c>
      <c r="G1" s="13"/>
      <c r="H1" s="114"/>
      <c r="I1" s="114"/>
      <c r="J1" s="114"/>
    </row>
    <row r="2" spans="1:14" ht="16" customHeight="1">
      <c r="A2" s="315" t="s">
        <v>1216</v>
      </c>
      <c r="B2" s="315"/>
      <c r="C2" s="315"/>
      <c r="D2" s="315"/>
      <c r="G2" s="13"/>
      <c r="H2" s="114"/>
      <c r="I2" s="114"/>
      <c r="J2" s="114"/>
    </row>
    <row r="3" spans="1:14" ht="12" customHeight="1">
      <c r="A3" s="41"/>
      <c r="B3" s="41"/>
      <c r="C3" s="41"/>
      <c r="D3" s="39"/>
      <c r="G3" s="13"/>
      <c r="H3" s="114"/>
      <c r="I3" s="114"/>
      <c r="J3" s="114"/>
    </row>
    <row r="4" spans="1:14">
      <c r="A4" s="316" t="s">
        <v>97</v>
      </c>
      <c r="B4" s="316"/>
      <c r="C4" s="36" t="str">
        <f>T('Part 1 - Seasonal Overview'!B8:G8)</f>
        <v/>
      </c>
      <c r="E4" s="38" t="s">
        <v>102</v>
      </c>
      <c r="G4" s="13"/>
      <c r="H4" s="114"/>
      <c r="I4" s="114"/>
      <c r="J4" s="114"/>
      <c r="K4" s="114"/>
      <c r="L4" s="114"/>
      <c r="M4" s="114"/>
      <c r="N4" s="114"/>
    </row>
    <row r="5" spans="1:14" ht="17" thickBot="1">
      <c r="A5" s="40"/>
      <c r="B5" s="40"/>
      <c r="C5" s="40"/>
      <c r="E5" s="52"/>
      <c r="F5" s="52"/>
      <c r="K5" s="52"/>
    </row>
    <row r="6" spans="1:14">
      <c r="A6" s="54" t="s">
        <v>760</v>
      </c>
      <c r="B6" s="55" t="s">
        <v>26</v>
      </c>
      <c r="C6" s="55" t="s">
        <v>759</v>
      </c>
      <c r="D6" s="55" t="s">
        <v>758</v>
      </c>
      <c r="E6" s="56" t="s">
        <v>757</v>
      </c>
      <c r="F6" s="55" t="s">
        <v>756</v>
      </c>
      <c r="G6" s="55"/>
      <c r="H6" s="57"/>
      <c r="I6" s="58" t="s">
        <v>98</v>
      </c>
      <c r="J6" s="58"/>
      <c r="K6" s="59"/>
    </row>
    <row r="7" spans="1:14">
      <c r="A7" s="60"/>
      <c r="B7" s="61"/>
      <c r="C7" s="61"/>
      <c r="D7" s="61"/>
      <c r="E7" s="62" t="s">
        <v>755</v>
      </c>
      <c r="F7" s="63" t="s">
        <v>790</v>
      </c>
      <c r="G7" s="64"/>
      <c r="H7" s="65"/>
      <c r="I7" s="64" t="s">
        <v>754</v>
      </c>
      <c r="J7" s="64"/>
      <c r="K7" s="66"/>
    </row>
    <row r="8" spans="1:14" ht="36" customHeight="1" thickBot="1">
      <c r="A8" s="67"/>
      <c r="B8" s="68"/>
      <c r="C8" s="68"/>
      <c r="D8" s="68"/>
      <c r="E8" s="69" t="s">
        <v>101</v>
      </c>
      <c r="F8" s="69" t="s">
        <v>101</v>
      </c>
      <c r="G8" s="68" t="s">
        <v>764</v>
      </c>
      <c r="H8" s="68" t="s">
        <v>765</v>
      </c>
      <c r="I8" s="68" t="s">
        <v>720</v>
      </c>
      <c r="J8" s="68" t="s">
        <v>786</v>
      </c>
      <c r="K8" s="70" t="s">
        <v>481</v>
      </c>
    </row>
    <row r="9" spans="1:14">
      <c r="A9" s="42"/>
      <c r="B9" s="43"/>
      <c r="C9" s="43"/>
      <c r="D9" s="43"/>
      <c r="E9" s="111"/>
      <c r="F9" s="111"/>
      <c r="G9" s="44"/>
      <c r="H9" s="44"/>
      <c r="I9" s="44"/>
      <c r="J9" s="44"/>
      <c r="K9" s="45">
        <f>SUM(G9:J9)</f>
        <v>0</v>
      </c>
    </row>
    <row r="10" spans="1:14">
      <c r="A10" s="42"/>
      <c r="B10" s="43"/>
      <c r="C10" s="43"/>
      <c r="D10" s="43"/>
      <c r="E10" s="111"/>
      <c r="F10" s="37"/>
      <c r="G10" s="44"/>
      <c r="H10" s="44"/>
      <c r="I10" s="44"/>
      <c r="J10" s="44"/>
      <c r="K10" s="45">
        <f t="shared" ref="K10:K56" si="0">SUM(G10:J10)</f>
        <v>0</v>
      </c>
    </row>
    <row r="11" spans="1:14">
      <c r="A11" s="42"/>
      <c r="B11" s="43"/>
      <c r="C11" s="43"/>
      <c r="D11" s="43"/>
      <c r="E11" s="111"/>
      <c r="F11" s="37"/>
      <c r="G11" s="44"/>
      <c r="H11" s="44"/>
      <c r="I11" s="44"/>
      <c r="J11" s="44"/>
      <c r="K11" s="45">
        <f t="shared" si="0"/>
        <v>0</v>
      </c>
    </row>
    <row r="12" spans="1:14">
      <c r="A12" s="42"/>
      <c r="B12" s="43"/>
      <c r="C12" s="43"/>
      <c r="D12" s="43"/>
      <c r="E12" s="111"/>
      <c r="F12" s="37"/>
      <c r="G12" s="44"/>
      <c r="H12" s="44"/>
      <c r="I12" s="44"/>
      <c r="J12" s="44"/>
      <c r="K12" s="45">
        <f t="shared" si="0"/>
        <v>0</v>
      </c>
    </row>
    <row r="13" spans="1:14">
      <c r="A13" s="42"/>
      <c r="B13" s="43"/>
      <c r="C13" s="43"/>
      <c r="D13" s="43"/>
      <c r="E13" s="111"/>
      <c r="F13" s="37"/>
      <c r="G13" s="44"/>
      <c r="H13" s="44"/>
      <c r="I13" s="44"/>
      <c r="J13" s="44"/>
      <c r="K13" s="45">
        <f t="shared" si="0"/>
        <v>0</v>
      </c>
    </row>
    <row r="14" spans="1:14">
      <c r="A14" s="42"/>
      <c r="B14" s="43"/>
      <c r="C14" s="43"/>
      <c r="D14" s="43"/>
      <c r="E14" s="111"/>
      <c r="F14" s="37"/>
      <c r="G14" s="44"/>
      <c r="H14" s="44"/>
      <c r="I14" s="44"/>
      <c r="J14" s="44"/>
      <c r="K14" s="45">
        <f t="shared" si="0"/>
        <v>0</v>
      </c>
    </row>
    <row r="15" spans="1:14">
      <c r="A15" s="42"/>
      <c r="B15" s="43"/>
      <c r="C15" s="43"/>
      <c r="D15" s="43"/>
      <c r="E15" s="111"/>
      <c r="F15" s="37"/>
      <c r="G15" s="44"/>
      <c r="H15" s="44"/>
      <c r="I15" s="44"/>
      <c r="J15" s="44"/>
      <c r="K15" s="45">
        <f t="shared" si="0"/>
        <v>0</v>
      </c>
    </row>
    <row r="16" spans="1:14">
      <c r="A16" s="42"/>
      <c r="B16" s="43"/>
      <c r="C16" s="43"/>
      <c r="D16" s="43"/>
      <c r="E16" s="111"/>
      <c r="F16" s="37"/>
      <c r="G16" s="44"/>
      <c r="H16" s="44"/>
      <c r="I16" s="44"/>
      <c r="J16" s="44"/>
      <c r="K16" s="45">
        <f t="shared" si="0"/>
        <v>0</v>
      </c>
    </row>
    <row r="17" spans="1:11">
      <c r="A17" s="42"/>
      <c r="B17" s="43"/>
      <c r="C17" s="43"/>
      <c r="D17" s="43"/>
      <c r="E17" s="111"/>
      <c r="F17" s="37"/>
      <c r="G17" s="44"/>
      <c r="H17" s="44"/>
      <c r="I17" s="44"/>
      <c r="J17" s="44"/>
      <c r="K17" s="45">
        <f t="shared" si="0"/>
        <v>0</v>
      </c>
    </row>
    <row r="18" spans="1:11">
      <c r="A18" s="42"/>
      <c r="B18" s="43"/>
      <c r="C18" s="43"/>
      <c r="D18" s="43"/>
      <c r="E18" s="111"/>
      <c r="F18" s="37"/>
      <c r="G18" s="44"/>
      <c r="H18" s="44"/>
      <c r="I18" s="44"/>
      <c r="J18" s="44"/>
      <c r="K18" s="45">
        <f t="shared" si="0"/>
        <v>0</v>
      </c>
    </row>
    <row r="19" spans="1:11">
      <c r="A19" s="42"/>
      <c r="B19" s="43"/>
      <c r="C19" s="43"/>
      <c r="D19" s="43"/>
      <c r="E19" s="111"/>
      <c r="F19" s="37"/>
      <c r="G19" s="44"/>
      <c r="H19" s="44"/>
      <c r="I19" s="44"/>
      <c r="J19" s="44"/>
      <c r="K19" s="45">
        <f t="shared" si="0"/>
        <v>0</v>
      </c>
    </row>
    <row r="20" spans="1:11">
      <c r="A20" s="42"/>
      <c r="B20" s="43"/>
      <c r="C20" s="43"/>
      <c r="D20" s="43"/>
      <c r="E20" s="111"/>
      <c r="F20" s="37"/>
      <c r="G20" s="44"/>
      <c r="H20" s="44"/>
      <c r="I20" s="44"/>
      <c r="J20" s="44"/>
      <c r="K20" s="45">
        <f t="shared" si="0"/>
        <v>0</v>
      </c>
    </row>
    <row r="21" spans="1:11">
      <c r="A21" s="42"/>
      <c r="B21" s="43"/>
      <c r="C21" s="43"/>
      <c r="D21" s="43"/>
      <c r="E21" s="111"/>
      <c r="F21" s="37"/>
      <c r="G21" s="44"/>
      <c r="H21" s="44"/>
      <c r="I21" s="44"/>
      <c r="J21" s="44"/>
      <c r="K21" s="45">
        <f t="shared" si="0"/>
        <v>0</v>
      </c>
    </row>
    <row r="22" spans="1:11">
      <c r="A22" s="42"/>
      <c r="B22" s="43"/>
      <c r="C22" s="43"/>
      <c r="D22" s="43"/>
      <c r="E22" s="111"/>
      <c r="F22" s="37"/>
      <c r="G22" s="44"/>
      <c r="H22" s="44"/>
      <c r="I22" s="44"/>
      <c r="J22" s="44"/>
      <c r="K22" s="45">
        <f t="shared" si="0"/>
        <v>0</v>
      </c>
    </row>
    <row r="23" spans="1:11">
      <c r="A23" s="42"/>
      <c r="B23" s="43"/>
      <c r="C23" s="43"/>
      <c r="D23" s="43"/>
      <c r="E23" s="111"/>
      <c r="F23" s="37"/>
      <c r="G23" s="44"/>
      <c r="H23" s="44"/>
      <c r="I23" s="44"/>
      <c r="J23" s="44"/>
      <c r="K23" s="45">
        <f t="shared" si="0"/>
        <v>0</v>
      </c>
    </row>
    <row r="24" spans="1:11">
      <c r="A24" s="42"/>
      <c r="B24" s="43"/>
      <c r="C24" s="43"/>
      <c r="D24" s="43"/>
      <c r="E24" s="111"/>
      <c r="F24" s="37"/>
      <c r="G24" s="44"/>
      <c r="H24" s="44"/>
      <c r="I24" s="44"/>
      <c r="J24" s="44"/>
      <c r="K24" s="45">
        <f t="shared" si="0"/>
        <v>0</v>
      </c>
    </row>
    <row r="25" spans="1:11">
      <c r="A25" s="42"/>
      <c r="B25" s="43"/>
      <c r="C25" s="43"/>
      <c r="D25" s="43"/>
      <c r="E25" s="111"/>
      <c r="F25" s="37"/>
      <c r="G25" s="44"/>
      <c r="H25" s="44"/>
      <c r="I25" s="44"/>
      <c r="J25" s="44"/>
      <c r="K25" s="45">
        <f t="shared" si="0"/>
        <v>0</v>
      </c>
    </row>
    <row r="26" spans="1:11">
      <c r="A26" s="42"/>
      <c r="B26" s="43"/>
      <c r="C26" s="43"/>
      <c r="D26" s="43"/>
      <c r="E26" s="111"/>
      <c r="F26" s="37"/>
      <c r="G26" s="44"/>
      <c r="H26" s="44"/>
      <c r="I26" s="44"/>
      <c r="J26" s="44"/>
      <c r="K26" s="45">
        <f t="shared" si="0"/>
        <v>0</v>
      </c>
    </row>
    <row r="27" spans="1:11">
      <c r="A27" s="42"/>
      <c r="B27" s="43"/>
      <c r="C27" s="43"/>
      <c r="D27" s="43"/>
      <c r="E27" s="111"/>
      <c r="F27" s="37"/>
      <c r="G27" s="44"/>
      <c r="H27" s="44"/>
      <c r="I27" s="44"/>
      <c r="J27" s="44"/>
      <c r="K27" s="45">
        <f t="shared" si="0"/>
        <v>0</v>
      </c>
    </row>
    <row r="28" spans="1:11">
      <c r="A28" s="42"/>
      <c r="B28" s="43"/>
      <c r="C28" s="43"/>
      <c r="D28" s="43"/>
      <c r="E28" s="111"/>
      <c r="F28" s="37"/>
      <c r="G28" s="44"/>
      <c r="H28" s="44"/>
      <c r="I28" s="44"/>
      <c r="J28" s="44"/>
      <c r="K28" s="45">
        <f t="shared" si="0"/>
        <v>0</v>
      </c>
    </row>
    <row r="29" spans="1:11">
      <c r="A29" s="42"/>
      <c r="B29" s="43"/>
      <c r="C29" s="43"/>
      <c r="D29" s="43"/>
      <c r="E29" s="111"/>
      <c r="F29" s="37"/>
      <c r="G29" s="44"/>
      <c r="H29" s="44"/>
      <c r="I29" s="44"/>
      <c r="J29" s="44"/>
      <c r="K29" s="45">
        <f t="shared" si="0"/>
        <v>0</v>
      </c>
    </row>
    <row r="30" spans="1:11">
      <c r="A30" s="42"/>
      <c r="B30" s="43"/>
      <c r="C30" s="43"/>
      <c r="D30" s="43"/>
      <c r="E30" s="111"/>
      <c r="F30" s="37"/>
      <c r="G30" s="44"/>
      <c r="H30" s="44"/>
      <c r="I30" s="44"/>
      <c r="J30" s="44"/>
      <c r="K30" s="45">
        <f t="shared" si="0"/>
        <v>0</v>
      </c>
    </row>
    <row r="31" spans="1:11">
      <c r="A31" s="42"/>
      <c r="B31" s="43"/>
      <c r="C31" s="43"/>
      <c r="D31" s="43"/>
      <c r="E31" s="111"/>
      <c r="F31" s="37"/>
      <c r="G31" s="44"/>
      <c r="H31" s="44"/>
      <c r="I31" s="44"/>
      <c r="J31" s="44"/>
      <c r="K31" s="45">
        <f t="shared" si="0"/>
        <v>0</v>
      </c>
    </row>
    <row r="32" spans="1:11">
      <c r="A32" s="42"/>
      <c r="B32" s="43"/>
      <c r="C32" s="43"/>
      <c r="D32" s="43"/>
      <c r="E32" s="111"/>
      <c r="F32" s="37"/>
      <c r="G32" s="44"/>
      <c r="H32" s="44"/>
      <c r="I32" s="44"/>
      <c r="J32" s="44"/>
      <c r="K32" s="45">
        <f t="shared" si="0"/>
        <v>0</v>
      </c>
    </row>
    <row r="33" spans="1:11">
      <c r="A33" s="42"/>
      <c r="B33" s="43"/>
      <c r="C33" s="43"/>
      <c r="D33" s="43"/>
      <c r="E33" s="111"/>
      <c r="F33" s="37"/>
      <c r="G33" s="44"/>
      <c r="H33" s="44"/>
      <c r="I33" s="44"/>
      <c r="J33" s="44"/>
      <c r="K33" s="45">
        <f t="shared" si="0"/>
        <v>0</v>
      </c>
    </row>
    <row r="34" spans="1:11">
      <c r="A34" s="42"/>
      <c r="B34" s="43"/>
      <c r="C34" s="43"/>
      <c r="D34" s="43"/>
      <c r="E34" s="111"/>
      <c r="F34" s="37"/>
      <c r="G34" s="44"/>
      <c r="H34" s="44"/>
      <c r="I34" s="44"/>
      <c r="J34" s="44"/>
      <c r="K34" s="45">
        <f t="shared" si="0"/>
        <v>0</v>
      </c>
    </row>
    <row r="35" spans="1:11">
      <c r="A35" s="42"/>
      <c r="B35" s="43"/>
      <c r="C35" s="43"/>
      <c r="D35" s="43"/>
      <c r="E35" s="111"/>
      <c r="F35" s="37"/>
      <c r="G35" s="44"/>
      <c r="H35" s="44"/>
      <c r="I35" s="44"/>
      <c r="J35" s="44"/>
      <c r="K35" s="45">
        <f t="shared" si="0"/>
        <v>0</v>
      </c>
    </row>
    <row r="36" spans="1:11">
      <c r="A36" s="42"/>
      <c r="B36" s="43"/>
      <c r="C36" s="43"/>
      <c r="D36" s="43"/>
      <c r="E36" s="111"/>
      <c r="F36" s="37"/>
      <c r="G36" s="44"/>
      <c r="H36" s="44"/>
      <c r="I36" s="44"/>
      <c r="J36" s="44"/>
      <c r="K36" s="45">
        <f t="shared" si="0"/>
        <v>0</v>
      </c>
    </row>
    <row r="37" spans="1:11">
      <c r="A37" s="42"/>
      <c r="B37" s="43"/>
      <c r="C37" s="43"/>
      <c r="D37" s="43"/>
      <c r="E37" s="111"/>
      <c r="F37" s="37"/>
      <c r="G37" s="44"/>
      <c r="H37" s="44"/>
      <c r="I37" s="44"/>
      <c r="J37" s="44"/>
      <c r="K37" s="45">
        <f t="shared" si="0"/>
        <v>0</v>
      </c>
    </row>
    <row r="38" spans="1:11">
      <c r="A38" s="42"/>
      <c r="B38" s="43"/>
      <c r="C38" s="43"/>
      <c r="D38" s="43"/>
      <c r="E38" s="111"/>
      <c r="F38" s="37"/>
      <c r="G38" s="44"/>
      <c r="H38" s="44"/>
      <c r="I38" s="44"/>
      <c r="J38" s="44"/>
      <c r="K38" s="45">
        <f t="shared" si="0"/>
        <v>0</v>
      </c>
    </row>
    <row r="39" spans="1:11">
      <c r="A39" s="42"/>
      <c r="B39" s="43"/>
      <c r="C39" s="43"/>
      <c r="D39" s="43"/>
      <c r="E39" s="111"/>
      <c r="F39" s="37"/>
      <c r="G39" s="44"/>
      <c r="H39" s="44"/>
      <c r="I39" s="44"/>
      <c r="J39" s="44"/>
      <c r="K39" s="45">
        <f t="shared" si="0"/>
        <v>0</v>
      </c>
    </row>
    <row r="40" spans="1:11">
      <c r="A40" s="42"/>
      <c r="B40" s="43"/>
      <c r="C40" s="43"/>
      <c r="D40" s="43"/>
      <c r="E40" s="111"/>
      <c r="F40" s="37"/>
      <c r="G40" s="44"/>
      <c r="H40" s="44"/>
      <c r="I40" s="44"/>
      <c r="J40" s="44"/>
      <c r="K40" s="45">
        <f t="shared" si="0"/>
        <v>0</v>
      </c>
    </row>
    <row r="41" spans="1:11">
      <c r="A41" s="42"/>
      <c r="B41" s="43"/>
      <c r="C41" s="43"/>
      <c r="D41" s="43"/>
      <c r="E41" s="111"/>
      <c r="F41" s="37"/>
      <c r="G41" s="44"/>
      <c r="H41" s="44"/>
      <c r="I41" s="44"/>
      <c r="J41" s="44"/>
      <c r="K41" s="45">
        <f t="shared" si="0"/>
        <v>0</v>
      </c>
    </row>
    <row r="42" spans="1:11">
      <c r="A42" s="42"/>
      <c r="B42" s="43"/>
      <c r="C42" s="43"/>
      <c r="D42" s="43"/>
      <c r="E42" s="111"/>
      <c r="F42" s="37"/>
      <c r="G42" s="44"/>
      <c r="H42" s="44"/>
      <c r="I42" s="44"/>
      <c r="J42" s="44"/>
      <c r="K42" s="45">
        <f t="shared" si="0"/>
        <v>0</v>
      </c>
    </row>
    <row r="43" spans="1:11">
      <c r="A43" s="42"/>
      <c r="B43" s="43"/>
      <c r="C43" s="43"/>
      <c r="D43" s="43"/>
      <c r="E43" s="111"/>
      <c r="F43" s="37"/>
      <c r="G43" s="44"/>
      <c r="H43" s="44"/>
      <c r="I43" s="44"/>
      <c r="J43" s="44"/>
      <c r="K43" s="45">
        <f t="shared" si="0"/>
        <v>0</v>
      </c>
    </row>
    <row r="44" spans="1:11">
      <c r="A44" s="42"/>
      <c r="B44" s="43"/>
      <c r="C44" s="43"/>
      <c r="D44" s="43"/>
      <c r="E44" s="111"/>
      <c r="F44" s="37"/>
      <c r="G44" s="44"/>
      <c r="H44" s="44"/>
      <c r="I44" s="44"/>
      <c r="J44" s="44"/>
      <c r="K44" s="45">
        <f t="shared" si="0"/>
        <v>0</v>
      </c>
    </row>
    <row r="45" spans="1:11">
      <c r="A45" s="42"/>
      <c r="B45" s="43"/>
      <c r="C45" s="43"/>
      <c r="D45" s="43"/>
      <c r="E45" s="111"/>
      <c r="F45" s="37"/>
      <c r="G45" s="44"/>
      <c r="H45" s="44"/>
      <c r="I45" s="44"/>
      <c r="J45" s="44"/>
      <c r="K45" s="45">
        <f t="shared" si="0"/>
        <v>0</v>
      </c>
    </row>
    <row r="46" spans="1:11">
      <c r="A46" s="42"/>
      <c r="B46" s="43"/>
      <c r="C46" s="43"/>
      <c r="D46" s="43"/>
      <c r="E46" s="111"/>
      <c r="F46" s="37"/>
      <c r="G46" s="44"/>
      <c r="H46" s="44"/>
      <c r="I46" s="44"/>
      <c r="J46" s="44"/>
      <c r="K46" s="45">
        <f t="shared" si="0"/>
        <v>0</v>
      </c>
    </row>
    <row r="47" spans="1:11">
      <c r="A47" s="42"/>
      <c r="B47" s="43"/>
      <c r="C47" s="43"/>
      <c r="D47" s="43"/>
      <c r="E47" s="111"/>
      <c r="F47" s="37"/>
      <c r="G47" s="44"/>
      <c r="H47" s="44"/>
      <c r="I47" s="44"/>
      <c r="J47" s="44"/>
      <c r="K47" s="45">
        <f t="shared" si="0"/>
        <v>0</v>
      </c>
    </row>
    <row r="48" spans="1:11">
      <c r="A48" s="42"/>
      <c r="B48" s="43"/>
      <c r="C48" s="43"/>
      <c r="D48" s="43"/>
      <c r="E48" s="111"/>
      <c r="F48" s="37"/>
      <c r="G48" s="44"/>
      <c r="H48" s="44"/>
      <c r="I48" s="44"/>
      <c r="J48" s="44"/>
      <c r="K48" s="45">
        <f t="shared" si="0"/>
        <v>0</v>
      </c>
    </row>
    <row r="49" spans="1:11">
      <c r="A49" s="42"/>
      <c r="B49" s="43"/>
      <c r="C49" s="43"/>
      <c r="D49" s="43"/>
      <c r="E49" s="111"/>
      <c r="F49" s="37"/>
      <c r="G49" s="44"/>
      <c r="H49" s="44"/>
      <c r="I49" s="44"/>
      <c r="J49" s="44"/>
      <c r="K49" s="45">
        <f t="shared" si="0"/>
        <v>0</v>
      </c>
    </row>
    <row r="50" spans="1:11">
      <c r="A50" s="42"/>
      <c r="B50" s="43"/>
      <c r="C50" s="43"/>
      <c r="D50" s="43"/>
      <c r="E50" s="111"/>
      <c r="F50" s="37"/>
      <c r="G50" s="44"/>
      <c r="H50" s="44"/>
      <c r="I50" s="44"/>
      <c r="J50" s="44"/>
      <c r="K50" s="45">
        <f t="shared" si="0"/>
        <v>0</v>
      </c>
    </row>
    <row r="51" spans="1:11">
      <c r="A51" s="42"/>
      <c r="B51" s="43"/>
      <c r="C51" s="43"/>
      <c r="D51" s="43"/>
      <c r="E51" s="111"/>
      <c r="F51" s="37"/>
      <c r="G51" s="44"/>
      <c r="H51" s="44"/>
      <c r="I51" s="44"/>
      <c r="J51" s="44"/>
      <c r="K51" s="45">
        <f t="shared" si="0"/>
        <v>0</v>
      </c>
    </row>
    <row r="52" spans="1:11">
      <c r="A52" s="42"/>
      <c r="B52" s="43"/>
      <c r="C52" s="43"/>
      <c r="D52" s="43"/>
      <c r="E52" s="111"/>
      <c r="F52" s="37"/>
      <c r="G52" s="44"/>
      <c r="H52" s="44"/>
      <c r="I52" s="44"/>
      <c r="J52" s="44"/>
      <c r="K52" s="45">
        <f t="shared" si="0"/>
        <v>0</v>
      </c>
    </row>
    <row r="53" spans="1:11">
      <c r="A53" s="42"/>
      <c r="B53" s="43"/>
      <c r="C53" s="43"/>
      <c r="D53" s="43"/>
      <c r="E53" s="111"/>
      <c r="F53" s="37"/>
      <c r="G53" s="44"/>
      <c r="H53" s="44"/>
      <c r="I53" s="44"/>
      <c r="J53" s="44"/>
      <c r="K53" s="45">
        <f t="shared" si="0"/>
        <v>0</v>
      </c>
    </row>
    <row r="54" spans="1:11">
      <c r="A54" s="42"/>
      <c r="B54" s="43"/>
      <c r="C54" s="43"/>
      <c r="D54" s="43"/>
      <c r="E54" s="111"/>
      <c r="F54" s="37"/>
      <c r="G54" s="44"/>
      <c r="H54" s="44"/>
      <c r="I54" s="44"/>
      <c r="J54" s="44"/>
      <c r="K54" s="45">
        <f t="shared" si="0"/>
        <v>0</v>
      </c>
    </row>
    <row r="55" spans="1:11">
      <c r="A55" s="78"/>
      <c r="B55" s="115"/>
      <c r="C55" s="116"/>
      <c r="D55" s="116"/>
      <c r="E55" s="117"/>
      <c r="F55" s="118"/>
      <c r="G55" s="77"/>
      <c r="H55" s="77"/>
      <c r="I55" s="77"/>
      <c r="J55" s="77"/>
      <c r="K55" s="119">
        <f t="shared" si="0"/>
        <v>0</v>
      </c>
    </row>
    <row r="56" spans="1:11" ht="15" customHeight="1">
      <c r="A56" s="78"/>
      <c r="B56" s="115"/>
      <c r="C56" s="115"/>
      <c r="D56" s="115"/>
      <c r="E56" s="117"/>
      <c r="F56" s="117"/>
      <c r="G56" s="77"/>
      <c r="H56" s="77"/>
      <c r="I56" s="77"/>
      <c r="J56" s="77"/>
      <c r="K56" s="119">
        <f t="shared" si="0"/>
        <v>0</v>
      </c>
    </row>
    <row r="57" spans="1:11">
      <c r="A57" s="78"/>
      <c r="B57" s="115"/>
      <c r="C57" s="115"/>
      <c r="D57" s="115"/>
      <c r="E57" s="117"/>
      <c r="F57" s="117"/>
      <c r="G57" s="77"/>
      <c r="H57" s="77"/>
      <c r="I57" s="77"/>
      <c r="J57" s="77"/>
      <c r="K57" s="119">
        <f>SUM(G57:J57)</f>
        <v>0</v>
      </c>
    </row>
    <row r="58" spans="1:11" s="15" customFormat="1" ht="16" customHeight="1">
      <c r="A58" s="78"/>
      <c r="B58" s="115"/>
      <c r="C58" s="115"/>
      <c r="D58" s="115"/>
      <c r="E58" s="117"/>
      <c r="F58" s="118"/>
      <c r="G58" s="77"/>
      <c r="H58" s="77"/>
      <c r="I58" s="77"/>
      <c r="J58" s="77"/>
      <c r="K58" s="119">
        <f t="shared" ref="K58:K104" si="1">SUM(G58:J58)</f>
        <v>0</v>
      </c>
    </row>
    <row r="59" spans="1:11" s="15" customFormat="1" ht="16" customHeight="1">
      <c r="A59" s="42"/>
      <c r="B59" s="43"/>
      <c r="C59" s="43"/>
      <c r="D59" s="43"/>
      <c r="E59" s="111"/>
      <c r="F59" s="37"/>
      <c r="G59" s="44"/>
      <c r="H59" s="44"/>
      <c r="I59" s="44"/>
      <c r="J59" s="44"/>
      <c r="K59" s="45">
        <f t="shared" si="1"/>
        <v>0</v>
      </c>
    </row>
    <row r="60" spans="1:11" s="15" customFormat="1" ht="16" customHeight="1">
      <c r="A60" s="42"/>
      <c r="B60" s="43"/>
      <c r="C60" s="43"/>
      <c r="D60" s="43"/>
      <c r="E60" s="111"/>
      <c r="F60" s="37"/>
      <c r="G60" s="44"/>
      <c r="H60" s="44"/>
      <c r="I60" s="44"/>
      <c r="J60" s="44"/>
      <c r="K60" s="45">
        <f t="shared" si="1"/>
        <v>0</v>
      </c>
    </row>
    <row r="61" spans="1:11" s="15" customFormat="1" ht="16" customHeight="1">
      <c r="A61" s="42"/>
      <c r="B61" s="43"/>
      <c r="C61" s="43"/>
      <c r="D61" s="43"/>
      <c r="E61" s="111"/>
      <c r="F61" s="37"/>
      <c r="G61" s="44"/>
      <c r="H61" s="44"/>
      <c r="I61" s="44"/>
      <c r="J61" s="44"/>
      <c r="K61" s="45">
        <f t="shared" si="1"/>
        <v>0</v>
      </c>
    </row>
    <row r="62" spans="1:11">
      <c r="A62" s="42"/>
      <c r="B62" s="43"/>
      <c r="C62" s="43"/>
      <c r="D62" s="43"/>
      <c r="E62" s="111"/>
      <c r="F62" s="37"/>
      <c r="G62" s="44"/>
      <c r="H62" s="44"/>
      <c r="I62" s="44"/>
      <c r="J62" s="44"/>
      <c r="K62" s="45">
        <f t="shared" si="1"/>
        <v>0</v>
      </c>
    </row>
    <row r="63" spans="1:11">
      <c r="A63" s="42"/>
      <c r="B63" s="43"/>
      <c r="C63" s="43"/>
      <c r="D63" s="43"/>
      <c r="E63" s="111"/>
      <c r="F63" s="37"/>
      <c r="G63" s="44"/>
      <c r="H63" s="44"/>
      <c r="I63" s="44"/>
      <c r="J63" s="44"/>
      <c r="K63" s="45">
        <f t="shared" si="1"/>
        <v>0</v>
      </c>
    </row>
    <row r="64" spans="1:11">
      <c r="A64" s="42"/>
      <c r="B64" s="43"/>
      <c r="C64" s="43"/>
      <c r="D64" s="43"/>
      <c r="E64" s="111"/>
      <c r="F64" s="37"/>
      <c r="G64" s="44"/>
      <c r="H64" s="44"/>
      <c r="I64" s="44"/>
      <c r="J64" s="44"/>
      <c r="K64" s="45">
        <f t="shared" si="1"/>
        <v>0</v>
      </c>
    </row>
    <row r="65" spans="1:11">
      <c r="A65" s="42"/>
      <c r="B65" s="43"/>
      <c r="C65" s="43"/>
      <c r="D65" s="43"/>
      <c r="E65" s="111"/>
      <c r="F65" s="37"/>
      <c r="G65" s="44"/>
      <c r="H65" s="44"/>
      <c r="I65" s="44"/>
      <c r="J65" s="44"/>
      <c r="K65" s="45">
        <f t="shared" si="1"/>
        <v>0</v>
      </c>
    </row>
    <row r="66" spans="1:11">
      <c r="A66" s="42"/>
      <c r="B66" s="43"/>
      <c r="C66" s="43"/>
      <c r="D66" s="43"/>
      <c r="E66" s="111"/>
      <c r="F66" s="37"/>
      <c r="G66" s="44"/>
      <c r="H66" s="44"/>
      <c r="I66" s="44"/>
      <c r="J66" s="44"/>
      <c r="K66" s="45">
        <f t="shared" si="1"/>
        <v>0</v>
      </c>
    </row>
    <row r="67" spans="1:11">
      <c r="A67" s="42"/>
      <c r="B67" s="43"/>
      <c r="C67" s="43"/>
      <c r="D67" s="43"/>
      <c r="E67" s="111"/>
      <c r="F67" s="37"/>
      <c r="G67" s="44"/>
      <c r="H67" s="44"/>
      <c r="I67" s="44"/>
      <c r="J67" s="44"/>
      <c r="K67" s="45">
        <f t="shared" si="1"/>
        <v>0</v>
      </c>
    </row>
    <row r="68" spans="1:11">
      <c r="A68" s="42"/>
      <c r="B68" s="43"/>
      <c r="C68" s="43"/>
      <c r="D68" s="43"/>
      <c r="E68" s="111"/>
      <c r="F68" s="37"/>
      <c r="G68" s="44"/>
      <c r="H68" s="44"/>
      <c r="I68" s="44"/>
      <c r="J68" s="44"/>
      <c r="K68" s="45">
        <f t="shared" si="1"/>
        <v>0</v>
      </c>
    </row>
    <row r="69" spans="1:11">
      <c r="A69" s="42"/>
      <c r="B69" s="43"/>
      <c r="C69" s="43"/>
      <c r="D69" s="43"/>
      <c r="E69" s="111"/>
      <c r="F69" s="37"/>
      <c r="G69" s="44"/>
      <c r="H69" s="44"/>
      <c r="I69" s="44"/>
      <c r="J69" s="44"/>
      <c r="K69" s="45">
        <f t="shared" si="1"/>
        <v>0</v>
      </c>
    </row>
    <row r="70" spans="1:11">
      <c r="A70" s="42"/>
      <c r="B70" s="43"/>
      <c r="C70" s="43"/>
      <c r="D70" s="43"/>
      <c r="E70" s="111"/>
      <c r="F70" s="37"/>
      <c r="G70" s="44"/>
      <c r="H70" s="44"/>
      <c r="I70" s="44"/>
      <c r="J70" s="44"/>
      <c r="K70" s="45">
        <f t="shared" si="1"/>
        <v>0</v>
      </c>
    </row>
    <row r="71" spans="1:11">
      <c r="A71" s="42"/>
      <c r="B71" s="43"/>
      <c r="C71" s="43"/>
      <c r="D71" s="43"/>
      <c r="E71" s="111"/>
      <c r="F71" s="37"/>
      <c r="G71" s="44"/>
      <c r="H71" s="44"/>
      <c r="I71" s="44"/>
      <c r="J71" s="44"/>
      <c r="K71" s="45">
        <f t="shared" si="1"/>
        <v>0</v>
      </c>
    </row>
    <row r="72" spans="1:11">
      <c r="A72" s="42"/>
      <c r="B72" s="43"/>
      <c r="C72" s="43"/>
      <c r="D72" s="43"/>
      <c r="E72" s="111"/>
      <c r="F72" s="37"/>
      <c r="G72" s="44"/>
      <c r="H72" s="44"/>
      <c r="I72" s="44"/>
      <c r="J72" s="44"/>
      <c r="K72" s="45">
        <f t="shared" si="1"/>
        <v>0</v>
      </c>
    </row>
    <row r="73" spans="1:11">
      <c r="A73" s="42"/>
      <c r="B73" s="43"/>
      <c r="C73" s="43"/>
      <c r="D73" s="43"/>
      <c r="E73" s="111"/>
      <c r="F73" s="37"/>
      <c r="G73" s="44"/>
      <c r="H73" s="44"/>
      <c r="I73" s="44"/>
      <c r="J73" s="44"/>
      <c r="K73" s="45">
        <f t="shared" si="1"/>
        <v>0</v>
      </c>
    </row>
    <row r="74" spans="1:11">
      <c r="A74" s="42"/>
      <c r="B74" s="43"/>
      <c r="C74" s="43"/>
      <c r="D74" s="43"/>
      <c r="E74" s="111"/>
      <c r="F74" s="37"/>
      <c r="G74" s="44"/>
      <c r="H74" s="44"/>
      <c r="I74" s="44"/>
      <c r="J74" s="44"/>
      <c r="K74" s="45">
        <f t="shared" si="1"/>
        <v>0</v>
      </c>
    </row>
    <row r="75" spans="1:11">
      <c r="A75" s="42"/>
      <c r="B75" s="43"/>
      <c r="C75" s="43"/>
      <c r="D75" s="43"/>
      <c r="E75" s="111"/>
      <c r="F75" s="37"/>
      <c r="G75" s="44"/>
      <c r="H75" s="44"/>
      <c r="I75" s="44"/>
      <c r="J75" s="44"/>
      <c r="K75" s="45">
        <f t="shared" si="1"/>
        <v>0</v>
      </c>
    </row>
    <row r="76" spans="1:11">
      <c r="A76" s="42"/>
      <c r="B76" s="43"/>
      <c r="C76" s="43"/>
      <c r="D76" s="43"/>
      <c r="E76" s="111"/>
      <c r="F76" s="37"/>
      <c r="G76" s="44"/>
      <c r="H76" s="44"/>
      <c r="I76" s="44"/>
      <c r="J76" s="44"/>
      <c r="K76" s="45">
        <f t="shared" si="1"/>
        <v>0</v>
      </c>
    </row>
    <row r="77" spans="1:11">
      <c r="A77" s="42"/>
      <c r="B77" s="43"/>
      <c r="C77" s="43"/>
      <c r="D77" s="43"/>
      <c r="E77" s="111"/>
      <c r="F77" s="37"/>
      <c r="G77" s="44"/>
      <c r="H77" s="44"/>
      <c r="I77" s="44"/>
      <c r="J77" s="44"/>
      <c r="K77" s="45">
        <f t="shared" si="1"/>
        <v>0</v>
      </c>
    </row>
    <row r="78" spans="1:11">
      <c r="A78" s="42"/>
      <c r="B78" s="43"/>
      <c r="C78" s="43"/>
      <c r="D78" s="43"/>
      <c r="E78" s="111"/>
      <c r="F78" s="37"/>
      <c r="G78" s="44"/>
      <c r="H78" s="44"/>
      <c r="I78" s="44"/>
      <c r="J78" s="44"/>
      <c r="K78" s="45">
        <f t="shared" si="1"/>
        <v>0</v>
      </c>
    </row>
    <row r="79" spans="1:11">
      <c r="A79" s="42"/>
      <c r="B79" s="43"/>
      <c r="C79" s="43"/>
      <c r="D79" s="43"/>
      <c r="E79" s="111"/>
      <c r="F79" s="37"/>
      <c r="G79" s="44"/>
      <c r="H79" s="44"/>
      <c r="I79" s="44"/>
      <c r="J79" s="44"/>
      <c r="K79" s="45">
        <f t="shared" si="1"/>
        <v>0</v>
      </c>
    </row>
    <row r="80" spans="1:11">
      <c r="A80" s="42"/>
      <c r="B80" s="43"/>
      <c r="C80" s="43"/>
      <c r="D80" s="43"/>
      <c r="E80" s="111"/>
      <c r="F80" s="37"/>
      <c r="G80" s="44"/>
      <c r="H80" s="44"/>
      <c r="I80" s="44"/>
      <c r="J80" s="44"/>
      <c r="K80" s="45">
        <f t="shared" si="1"/>
        <v>0</v>
      </c>
    </row>
    <row r="81" spans="1:11">
      <c r="A81" s="42"/>
      <c r="B81" s="43"/>
      <c r="C81" s="43"/>
      <c r="D81" s="43"/>
      <c r="E81" s="111"/>
      <c r="F81" s="37"/>
      <c r="G81" s="44"/>
      <c r="H81" s="44"/>
      <c r="I81" s="44"/>
      <c r="J81" s="44"/>
      <c r="K81" s="45">
        <f t="shared" si="1"/>
        <v>0</v>
      </c>
    </row>
    <row r="82" spans="1:11">
      <c r="A82" s="42"/>
      <c r="B82" s="43"/>
      <c r="C82" s="43"/>
      <c r="D82" s="43"/>
      <c r="E82" s="111"/>
      <c r="F82" s="37"/>
      <c r="G82" s="44"/>
      <c r="H82" s="44"/>
      <c r="I82" s="44"/>
      <c r="J82" s="44"/>
      <c r="K82" s="45">
        <f t="shared" si="1"/>
        <v>0</v>
      </c>
    </row>
    <row r="83" spans="1:11">
      <c r="A83" s="42"/>
      <c r="B83" s="43"/>
      <c r="C83" s="43"/>
      <c r="D83" s="43"/>
      <c r="E83" s="111"/>
      <c r="F83" s="37"/>
      <c r="G83" s="44"/>
      <c r="H83" s="44"/>
      <c r="I83" s="44"/>
      <c r="J83" s="44"/>
      <c r="K83" s="45">
        <f t="shared" si="1"/>
        <v>0</v>
      </c>
    </row>
    <row r="84" spans="1:11">
      <c r="A84" s="42"/>
      <c r="B84" s="43"/>
      <c r="C84" s="43"/>
      <c r="D84" s="43"/>
      <c r="E84" s="111"/>
      <c r="F84" s="37"/>
      <c r="G84" s="44"/>
      <c r="H84" s="44"/>
      <c r="I84" s="44"/>
      <c r="J84" s="44"/>
      <c r="K84" s="45">
        <f t="shared" si="1"/>
        <v>0</v>
      </c>
    </row>
    <row r="85" spans="1:11">
      <c r="A85" s="42"/>
      <c r="B85" s="43"/>
      <c r="C85" s="43"/>
      <c r="D85" s="43"/>
      <c r="E85" s="111"/>
      <c r="F85" s="37"/>
      <c r="G85" s="44"/>
      <c r="H85" s="44"/>
      <c r="I85" s="44"/>
      <c r="J85" s="44"/>
      <c r="K85" s="45">
        <f t="shared" si="1"/>
        <v>0</v>
      </c>
    </row>
    <row r="86" spans="1:11">
      <c r="A86" s="42"/>
      <c r="B86" s="43"/>
      <c r="C86" s="43"/>
      <c r="D86" s="43"/>
      <c r="E86" s="111"/>
      <c r="F86" s="37"/>
      <c r="G86" s="44"/>
      <c r="H86" s="44"/>
      <c r="I86" s="44"/>
      <c r="J86" s="44"/>
      <c r="K86" s="45">
        <f t="shared" si="1"/>
        <v>0</v>
      </c>
    </row>
    <row r="87" spans="1:11">
      <c r="A87" s="42"/>
      <c r="B87" s="43"/>
      <c r="C87" s="43"/>
      <c r="D87" s="43"/>
      <c r="E87" s="111"/>
      <c r="F87" s="37"/>
      <c r="G87" s="44"/>
      <c r="H87" s="44"/>
      <c r="I87" s="44"/>
      <c r="J87" s="44"/>
      <c r="K87" s="45">
        <f t="shared" si="1"/>
        <v>0</v>
      </c>
    </row>
    <row r="88" spans="1:11">
      <c r="A88" s="42"/>
      <c r="B88" s="43"/>
      <c r="C88" s="43"/>
      <c r="D88" s="43"/>
      <c r="E88" s="111"/>
      <c r="F88" s="37"/>
      <c r="G88" s="44"/>
      <c r="H88" s="44"/>
      <c r="I88" s="44"/>
      <c r="J88" s="44"/>
      <c r="K88" s="45">
        <f t="shared" si="1"/>
        <v>0</v>
      </c>
    </row>
    <row r="89" spans="1:11">
      <c r="A89" s="42"/>
      <c r="B89" s="43"/>
      <c r="C89" s="43"/>
      <c r="D89" s="43"/>
      <c r="E89" s="111"/>
      <c r="F89" s="37"/>
      <c r="G89" s="44"/>
      <c r="H89" s="44"/>
      <c r="I89" s="44"/>
      <c r="J89" s="44"/>
      <c r="K89" s="45">
        <f t="shared" si="1"/>
        <v>0</v>
      </c>
    </row>
    <row r="90" spans="1:11">
      <c r="A90" s="42"/>
      <c r="B90" s="43"/>
      <c r="C90" s="43"/>
      <c r="D90" s="43"/>
      <c r="E90" s="111"/>
      <c r="F90" s="37"/>
      <c r="G90" s="44"/>
      <c r="H90" s="44"/>
      <c r="I90" s="44"/>
      <c r="J90" s="44"/>
      <c r="K90" s="45">
        <f t="shared" si="1"/>
        <v>0</v>
      </c>
    </row>
    <row r="91" spans="1:11">
      <c r="A91" s="42"/>
      <c r="B91" s="43"/>
      <c r="C91" s="43"/>
      <c r="D91" s="43"/>
      <c r="E91" s="111"/>
      <c r="F91" s="37"/>
      <c r="G91" s="44"/>
      <c r="H91" s="44"/>
      <c r="I91" s="44"/>
      <c r="J91" s="44"/>
      <c r="K91" s="45">
        <f t="shared" si="1"/>
        <v>0</v>
      </c>
    </row>
    <row r="92" spans="1:11">
      <c r="A92" s="42"/>
      <c r="B92" s="43"/>
      <c r="C92" s="43"/>
      <c r="D92" s="43"/>
      <c r="E92" s="111"/>
      <c r="F92" s="37"/>
      <c r="G92" s="44"/>
      <c r="H92" s="44"/>
      <c r="I92" s="44"/>
      <c r="J92" s="44"/>
      <c r="K92" s="45">
        <f t="shared" si="1"/>
        <v>0</v>
      </c>
    </row>
    <row r="93" spans="1:11">
      <c r="A93" s="42"/>
      <c r="B93" s="43"/>
      <c r="C93" s="43"/>
      <c r="D93" s="43"/>
      <c r="E93" s="111"/>
      <c r="F93" s="37"/>
      <c r="G93" s="44"/>
      <c r="H93" s="44"/>
      <c r="I93" s="44"/>
      <c r="J93" s="44"/>
      <c r="K93" s="45">
        <f t="shared" si="1"/>
        <v>0</v>
      </c>
    </row>
    <row r="94" spans="1:11">
      <c r="A94" s="42"/>
      <c r="B94" s="43"/>
      <c r="C94" s="43"/>
      <c r="D94" s="43"/>
      <c r="E94" s="111"/>
      <c r="F94" s="37"/>
      <c r="G94" s="44"/>
      <c r="H94" s="44"/>
      <c r="I94" s="44"/>
      <c r="J94" s="44"/>
      <c r="K94" s="45">
        <f t="shared" si="1"/>
        <v>0</v>
      </c>
    </row>
    <row r="95" spans="1:11">
      <c r="A95" s="42"/>
      <c r="B95" s="43"/>
      <c r="C95" s="43"/>
      <c r="D95" s="43"/>
      <c r="E95" s="111"/>
      <c r="F95" s="37"/>
      <c r="G95" s="44"/>
      <c r="H95" s="44"/>
      <c r="I95" s="44"/>
      <c r="J95" s="44"/>
      <c r="K95" s="45">
        <f t="shared" si="1"/>
        <v>0</v>
      </c>
    </row>
    <row r="96" spans="1:11">
      <c r="A96" s="42"/>
      <c r="B96" s="43"/>
      <c r="C96" s="43"/>
      <c r="D96" s="43"/>
      <c r="E96" s="111"/>
      <c r="F96" s="37"/>
      <c r="G96" s="44"/>
      <c r="H96" s="44"/>
      <c r="I96" s="44"/>
      <c r="J96" s="44"/>
      <c r="K96" s="45">
        <f t="shared" si="1"/>
        <v>0</v>
      </c>
    </row>
    <row r="97" spans="1:11">
      <c r="A97" s="42"/>
      <c r="B97" s="43"/>
      <c r="C97" s="43"/>
      <c r="D97" s="43"/>
      <c r="E97" s="111"/>
      <c r="F97" s="37"/>
      <c r="G97" s="44"/>
      <c r="H97" s="44"/>
      <c r="I97" s="44"/>
      <c r="J97" s="44"/>
      <c r="K97" s="45">
        <f t="shared" si="1"/>
        <v>0</v>
      </c>
    </row>
    <row r="98" spans="1:11">
      <c r="A98" s="42"/>
      <c r="B98" s="43"/>
      <c r="C98" s="43"/>
      <c r="D98" s="43"/>
      <c r="E98" s="111"/>
      <c r="F98" s="37"/>
      <c r="G98" s="44"/>
      <c r="H98" s="44"/>
      <c r="I98" s="44"/>
      <c r="J98" s="44"/>
      <c r="K98" s="45">
        <f t="shared" si="1"/>
        <v>0</v>
      </c>
    </row>
    <row r="99" spans="1:11">
      <c r="A99" s="42"/>
      <c r="B99" s="43"/>
      <c r="C99" s="43"/>
      <c r="D99" s="43"/>
      <c r="E99" s="111"/>
      <c r="F99" s="37"/>
      <c r="G99" s="44"/>
      <c r="H99" s="44"/>
      <c r="I99" s="44"/>
      <c r="J99" s="44"/>
      <c r="K99" s="45">
        <f t="shared" si="1"/>
        <v>0</v>
      </c>
    </row>
    <row r="100" spans="1:11">
      <c r="A100" s="42"/>
      <c r="B100" s="43"/>
      <c r="C100" s="43"/>
      <c r="D100" s="43"/>
      <c r="E100" s="111"/>
      <c r="F100" s="37"/>
      <c r="G100" s="44"/>
      <c r="H100" s="44"/>
      <c r="I100" s="44"/>
      <c r="J100" s="44"/>
      <c r="K100" s="45">
        <f t="shared" si="1"/>
        <v>0</v>
      </c>
    </row>
    <row r="101" spans="1:11">
      <c r="A101" s="42"/>
      <c r="B101" s="43"/>
      <c r="C101" s="43"/>
      <c r="D101" s="43"/>
      <c r="E101" s="111"/>
      <c r="F101" s="37"/>
      <c r="G101" s="44"/>
      <c r="H101" s="44"/>
      <c r="I101" s="44"/>
      <c r="J101" s="44"/>
      <c r="K101" s="45">
        <f t="shared" si="1"/>
        <v>0</v>
      </c>
    </row>
    <row r="102" spans="1:11">
      <c r="A102" s="42"/>
      <c r="B102" s="43"/>
      <c r="C102" s="43"/>
      <c r="D102" s="43"/>
      <c r="E102" s="111"/>
      <c r="F102" s="37"/>
      <c r="G102" s="44"/>
      <c r="H102" s="44"/>
      <c r="I102" s="44"/>
      <c r="J102" s="44"/>
      <c r="K102" s="45">
        <f t="shared" si="1"/>
        <v>0</v>
      </c>
    </row>
    <row r="103" spans="1:11">
      <c r="A103" s="42"/>
      <c r="B103" s="43"/>
      <c r="C103" s="46"/>
      <c r="D103" s="46"/>
      <c r="E103" s="111"/>
      <c r="F103" s="37"/>
      <c r="G103" s="44"/>
      <c r="H103" s="44"/>
      <c r="I103" s="44"/>
      <c r="J103" s="44"/>
      <c r="K103" s="45">
        <f t="shared" si="1"/>
        <v>0</v>
      </c>
    </row>
    <row r="104" spans="1:11" ht="17" thickBot="1">
      <c r="A104" s="47"/>
      <c r="B104" s="48"/>
      <c r="C104" s="48"/>
      <c r="D104" s="48"/>
      <c r="E104" s="112"/>
      <c r="F104" s="113"/>
      <c r="G104" s="49"/>
      <c r="H104" s="49"/>
      <c r="I104" s="49"/>
      <c r="J104" s="49"/>
      <c r="K104" s="50">
        <f t="shared" si="1"/>
        <v>0</v>
      </c>
    </row>
  </sheetData>
  <sheetProtection algorithmName="SHA-512" hashValue="sQYKjYNP0vgrK9fty333fY9SmI2U5sfrsRr/GgmdS30kyE6MaT0nG5jJRTBtfp4Wd+zsolNt3US+Lb54CzotnA==" saltValue="204swoxwuDKpqCvhjj0H2w==" spinCount="100000" sheet="1" objects="1" scenarios="1"/>
  <mergeCells count="3">
    <mergeCell ref="A2:D2"/>
    <mergeCell ref="A4:B4"/>
    <mergeCell ref="A1:D1"/>
  </mergeCells>
  <dataValidations count="4">
    <dataValidation type="date" allowBlank="1" showInputMessage="1" showErrorMessage="1" sqref="A9:A104" xr:uid="{8D8AAE8B-F7AA-C74D-9A4C-B908F87C060F}">
      <formula1>45550</formula1>
      <formula2>45792</formula2>
    </dataValidation>
    <dataValidation type="whole" allowBlank="1" showInputMessage="1" showErrorMessage="1" sqref="G9:J104" xr:uid="{338A46A0-F445-C748-93D3-1FD996EECAC7}">
      <formula1>0</formula1>
      <formula2>1000</formula2>
    </dataValidation>
    <dataValidation type="list" allowBlank="1" showInputMessage="1" showErrorMessage="1" sqref="C9:C104" xr:uid="{D071B463-6318-4040-A95B-CABE8D873A6F}">
      <formula1>PortsFrom</formula1>
    </dataValidation>
    <dataValidation type="list" allowBlank="1" showInputMessage="1" showErrorMessage="1" sqref="B9:B104" xr:uid="{A6DDA7AF-DE64-284C-8B75-23DD447666D5}">
      <formula1>Aircrafts</formula1>
    </dataValidation>
  </dataValidations>
  <pageMargins left="0.75" right="0.75" top="1" bottom="1" header="0.5" footer="0.5"/>
  <pageSetup paperSize="9" orientation="portrait" horizontalDpi="4294967292" verticalDpi="429496729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0722810-E852-1F49-85E4-52A6A679DBD8}">
          <x14:formula1>
            <xm:f>myvariables!$D$5:$D$9</xm:f>
          </x14:formula1>
          <xm:sqref>D9:D104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4D585-2D16-304D-876B-DB957F8645D1}">
  <dimension ref="A1:X93"/>
  <sheetViews>
    <sheetView zoomScaleNormal="100" workbookViewId="0">
      <pane ySplit="8" topLeftCell="A9" activePane="bottomLeft" state="frozen"/>
      <selection pane="bottomLeft" activeCell="L14" sqref="L14"/>
    </sheetView>
  </sheetViews>
  <sheetFormatPr baseColWidth="10" defaultColWidth="11.5" defaultRowHeight="16"/>
  <cols>
    <col min="1" max="2" width="11.83203125" style="38" customWidth="1"/>
    <col min="3" max="3" width="45.33203125" style="39" customWidth="1"/>
    <col min="4" max="6" width="18.83203125" style="39" customWidth="1"/>
    <col min="7" max="10" width="6.83203125" style="38" customWidth="1"/>
    <col min="11" max="11" width="7.83203125" style="38" customWidth="1"/>
    <col min="12" max="14" width="35.83203125" style="38" customWidth="1"/>
    <col min="15" max="15" width="18.83203125" style="38" customWidth="1"/>
    <col min="16" max="16384" width="11.5" style="38"/>
  </cols>
  <sheetData>
    <row r="1" spans="1:17" ht="24" customHeight="1" thickBot="1">
      <c r="A1" s="317" t="s">
        <v>791</v>
      </c>
      <c r="B1" s="318"/>
      <c r="C1" s="319"/>
      <c r="D1" s="150"/>
      <c r="E1" s="174" t="s">
        <v>1137</v>
      </c>
      <c r="F1" s="24"/>
      <c r="G1" s="40"/>
      <c r="H1" s="40"/>
      <c r="I1" s="24"/>
      <c r="J1" s="24"/>
      <c r="K1" s="35"/>
      <c r="L1" s="35"/>
      <c r="M1" s="33"/>
      <c r="N1" s="35"/>
    </row>
    <row r="2" spans="1:17" ht="16" customHeight="1">
      <c r="A2" s="320" t="s">
        <v>793</v>
      </c>
      <c r="B2" s="320"/>
      <c r="C2" s="320"/>
      <c r="D2" s="96"/>
      <c r="E2" s="96"/>
      <c r="F2" s="96"/>
      <c r="G2" s="13"/>
      <c r="H2" s="114"/>
      <c r="I2" s="114"/>
      <c r="J2" s="114"/>
      <c r="K2" s="114"/>
      <c r="L2" s="114"/>
      <c r="M2" s="34"/>
      <c r="N2" s="35"/>
    </row>
    <row r="3" spans="1:17" ht="16" customHeight="1">
      <c r="A3" s="96"/>
      <c r="B3" s="96"/>
      <c r="C3" s="96"/>
      <c r="D3" s="96"/>
      <c r="E3" s="96"/>
      <c r="F3" s="96"/>
      <c r="G3" s="13"/>
      <c r="H3" s="114"/>
      <c r="I3" s="114"/>
      <c r="J3" s="114"/>
      <c r="K3" s="114"/>
      <c r="L3" s="114"/>
      <c r="M3" s="65"/>
      <c r="N3" s="35"/>
    </row>
    <row r="4" spans="1:17">
      <c r="A4" s="40" t="s">
        <v>97</v>
      </c>
      <c r="C4" s="36" t="str">
        <f>T('Part 1 - Seasonal Overview'!B8:G8)</f>
        <v/>
      </c>
      <c r="D4" s="36"/>
      <c r="E4" s="36"/>
      <c r="F4" s="36"/>
      <c r="G4" s="13"/>
      <c r="H4" s="114"/>
      <c r="I4" s="114"/>
      <c r="J4" s="114"/>
      <c r="K4" s="114"/>
      <c r="L4" s="114"/>
      <c r="M4" s="65"/>
      <c r="N4" s="35"/>
    </row>
    <row r="5" spans="1:17" ht="17" thickBot="1">
      <c r="G5" s="13"/>
      <c r="H5" s="149"/>
      <c r="I5" s="149"/>
      <c r="J5" s="149"/>
      <c r="K5" s="149"/>
      <c r="L5" s="149"/>
      <c r="M5" s="35"/>
      <c r="N5" s="35"/>
      <c r="O5" s="13"/>
      <c r="P5" s="291"/>
      <c r="Q5" s="291"/>
    </row>
    <row r="6" spans="1:17" s="40" customFormat="1" ht="21" customHeight="1">
      <c r="A6" s="333" t="s">
        <v>772</v>
      </c>
      <c r="B6" s="336" t="s">
        <v>742</v>
      </c>
      <c r="C6" s="339" t="s">
        <v>743</v>
      </c>
      <c r="D6" s="342" t="s">
        <v>1038</v>
      </c>
      <c r="E6" s="330"/>
      <c r="F6" s="343"/>
      <c r="G6" s="330" t="s">
        <v>741</v>
      </c>
      <c r="H6" s="331"/>
      <c r="I6" s="331"/>
      <c r="J6" s="331"/>
      <c r="K6" s="331"/>
      <c r="L6" s="321" t="s">
        <v>553</v>
      </c>
      <c r="M6" s="322"/>
      <c r="N6" s="323"/>
      <c r="O6" s="13"/>
      <c r="P6" s="291"/>
      <c r="Q6" s="291"/>
    </row>
    <row r="7" spans="1:17">
      <c r="A7" s="334" t="s">
        <v>739</v>
      </c>
      <c r="B7" s="337" t="s">
        <v>738</v>
      </c>
      <c r="C7" s="340"/>
      <c r="D7" s="344"/>
      <c r="E7" s="345"/>
      <c r="F7" s="346"/>
      <c r="G7" s="332"/>
      <c r="H7" s="332"/>
      <c r="I7" s="332"/>
      <c r="J7" s="332"/>
      <c r="K7" s="332"/>
      <c r="L7" s="324" t="s">
        <v>792</v>
      </c>
      <c r="M7" s="325"/>
      <c r="N7" s="326"/>
      <c r="O7" s="13"/>
      <c r="P7" s="291"/>
      <c r="Q7" s="291"/>
    </row>
    <row r="8" spans="1:17" ht="36" customHeight="1" thickBot="1">
      <c r="A8" s="335"/>
      <c r="B8" s="338"/>
      <c r="C8" s="341"/>
      <c r="D8" s="347"/>
      <c r="E8" s="348"/>
      <c r="F8" s="349"/>
      <c r="G8" s="151" t="s">
        <v>764</v>
      </c>
      <c r="H8" s="97" t="s">
        <v>765</v>
      </c>
      <c r="I8" s="97" t="s">
        <v>720</v>
      </c>
      <c r="J8" s="97" t="s">
        <v>786</v>
      </c>
      <c r="K8" s="128" t="s">
        <v>481</v>
      </c>
      <c r="L8" s="327"/>
      <c r="M8" s="328"/>
      <c r="N8" s="329"/>
      <c r="O8" s="13"/>
      <c r="P8" s="291"/>
      <c r="Q8" s="291"/>
    </row>
    <row r="9" spans="1:17">
      <c r="A9" s="71"/>
      <c r="B9" s="72"/>
      <c r="C9" s="73"/>
      <c r="D9" s="73"/>
      <c r="E9" s="73"/>
      <c r="F9" s="73"/>
      <c r="G9" s="74"/>
      <c r="H9" s="74"/>
      <c r="I9" s="74"/>
      <c r="J9" s="74"/>
      <c r="K9" s="129">
        <f>SUM(G9:J9)</f>
        <v>0</v>
      </c>
      <c r="L9" s="83"/>
      <c r="M9" s="84"/>
      <c r="N9" s="85"/>
    </row>
    <row r="10" spans="1:17">
      <c r="A10" s="71"/>
      <c r="B10" s="75"/>
      <c r="C10" s="76"/>
      <c r="D10" s="76"/>
      <c r="E10" s="76"/>
      <c r="F10" s="76"/>
      <c r="G10" s="77"/>
      <c r="H10" s="77"/>
      <c r="I10" s="77"/>
      <c r="J10" s="77"/>
      <c r="K10" s="129">
        <f t="shared" ref="K10:K48" si="0">SUM(G10:J10)</f>
        <v>0</v>
      </c>
      <c r="L10" s="86"/>
      <c r="M10" s="87"/>
      <c r="N10" s="88"/>
    </row>
    <row r="11" spans="1:17">
      <c r="A11" s="71"/>
      <c r="B11" s="75"/>
      <c r="C11" s="76"/>
      <c r="D11" s="76"/>
      <c r="E11" s="76"/>
      <c r="F11" s="76"/>
      <c r="G11" s="77"/>
      <c r="H11" s="77"/>
      <c r="I11" s="77"/>
      <c r="J11" s="77"/>
      <c r="K11" s="129">
        <f t="shared" si="0"/>
        <v>0</v>
      </c>
      <c r="L11" s="86"/>
      <c r="M11" s="87"/>
      <c r="N11" s="88"/>
    </row>
    <row r="12" spans="1:17">
      <c r="A12" s="71"/>
      <c r="B12" s="75"/>
      <c r="C12" s="76"/>
      <c r="D12" s="76"/>
      <c r="E12" s="76"/>
      <c r="F12" s="76"/>
      <c r="G12" s="77"/>
      <c r="H12" s="77"/>
      <c r="I12" s="77"/>
      <c r="J12" s="77"/>
      <c r="K12" s="129">
        <f t="shared" si="0"/>
        <v>0</v>
      </c>
      <c r="L12" s="86"/>
      <c r="M12" s="87"/>
      <c r="N12" s="88"/>
    </row>
    <row r="13" spans="1:17">
      <c r="A13" s="71"/>
      <c r="B13" s="75"/>
      <c r="C13" s="76"/>
      <c r="D13" s="76"/>
      <c r="E13" s="76"/>
      <c r="F13" s="76"/>
      <c r="G13" s="77"/>
      <c r="H13" s="77"/>
      <c r="I13" s="77"/>
      <c r="J13" s="77"/>
      <c r="K13" s="129">
        <f t="shared" si="0"/>
        <v>0</v>
      </c>
      <c r="L13" s="86"/>
      <c r="M13" s="87"/>
      <c r="N13" s="88"/>
    </row>
    <row r="14" spans="1:17">
      <c r="A14" s="71"/>
      <c r="B14" s="75"/>
      <c r="C14" s="76"/>
      <c r="D14" s="76"/>
      <c r="E14" s="76"/>
      <c r="F14" s="76"/>
      <c r="G14" s="77"/>
      <c r="H14" s="77"/>
      <c r="I14" s="77"/>
      <c r="J14" s="77"/>
      <c r="K14" s="129">
        <f t="shared" si="0"/>
        <v>0</v>
      </c>
      <c r="L14" s="86"/>
      <c r="M14" s="87"/>
      <c r="N14" s="88"/>
    </row>
    <row r="15" spans="1:17">
      <c r="A15" s="71"/>
      <c r="B15" s="75"/>
      <c r="C15" s="76"/>
      <c r="D15" s="76"/>
      <c r="E15" s="76"/>
      <c r="F15" s="76"/>
      <c r="G15" s="77"/>
      <c r="H15" s="77"/>
      <c r="I15" s="77"/>
      <c r="J15" s="77"/>
      <c r="K15" s="129">
        <f t="shared" si="0"/>
        <v>0</v>
      </c>
      <c r="L15" s="86"/>
      <c r="M15" s="87" t="s">
        <v>564</v>
      </c>
      <c r="N15" s="88"/>
    </row>
    <row r="16" spans="1:17">
      <c r="A16" s="71"/>
      <c r="B16" s="75"/>
      <c r="C16" s="76"/>
      <c r="D16" s="76"/>
      <c r="E16" s="76"/>
      <c r="F16" s="76"/>
      <c r="G16" s="77"/>
      <c r="H16" s="77"/>
      <c r="I16" s="77"/>
      <c r="J16" s="77"/>
      <c r="K16" s="129">
        <f t="shared" si="0"/>
        <v>0</v>
      </c>
      <c r="L16" s="86"/>
      <c r="M16" s="87"/>
      <c r="N16" s="88"/>
    </row>
    <row r="17" spans="1:24">
      <c r="A17" s="71"/>
      <c r="B17" s="75"/>
      <c r="C17" s="76"/>
      <c r="D17" s="76"/>
      <c r="E17" s="76"/>
      <c r="F17" s="76"/>
      <c r="G17" s="77"/>
      <c r="H17" s="77"/>
      <c r="I17" s="77"/>
      <c r="J17" s="77"/>
      <c r="K17" s="129">
        <f t="shared" si="0"/>
        <v>0</v>
      </c>
      <c r="L17" s="86"/>
      <c r="M17" s="87"/>
      <c r="N17" s="88"/>
    </row>
    <row r="18" spans="1:24">
      <c r="A18" s="71"/>
      <c r="B18" s="75"/>
      <c r="C18" s="76"/>
      <c r="D18" s="76"/>
      <c r="E18" s="76"/>
      <c r="F18" s="76"/>
      <c r="G18" s="77"/>
      <c r="H18" s="77"/>
      <c r="I18" s="77"/>
      <c r="J18" s="77"/>
      <c r="K18" s="129">
        <f t="shared" si="0"/>
        <v>0</v>
      </c>
      <c r="L18" s="86"/>
      <c r="M18" s="87"/>
      <c r="N18" s="88"/>
    </row>
    <row r="19" spans="1:24" ht="15.75" customHeight="1">
      <c r="A19" s="71"/>
      <c r="B19" s="75"/>
      <c r="C19" s="76"/>
      <c r="D19" s="76"/>
      <c r="E19" s="76"/>
      <c r="F19" s="76"/>
      <c r="G19" s="77"/>
      <c r="H19" s="77"/>
      <c r="I19" s="77"/>
      <c r="J19" s="77"/>
      <c r="K19" s="129">
        <f t="shared" si="0"/>
        <v>0</v>
      </c>
      <c r="L19" s="86"/>
      <c r="M19" s="87"/>
      <c r="N19" s="88"/>
    </row>
    <row r="20" spans="1:24">
      <c r="A20" s="71"/>
      <c r="B20" s="75"/>
      <c r="C20" s="76"/>
      <c r="D20" s="76"/>
      <c r="E20" s="76"/>
      <c r="F20" s="76"/>
      <c r="G20" s="77"/>
      <c r="H20" s="77"/>
      <c r="I20" s="77"/>
      <c r="J20" s="77"/>
      <c r="K20" s="129">
        <f t="shared" si="0"/>
        <v>0</v>
      </c>
      <c r="L20" s="86"/>
      <c r="M20" s="87"/>
      <c r="N20" s="88"/>
    </row>
    <row r="21" spans="1:24">
      <c r="A21" s="71"/>
      <c r="B21" s="75"/>
      <c r="C21" s="76"/>
      <c r="D21" s="76"/>
      <c r="E21" s="76"/>
      <c r="F21" s="76"/>
      <c r="G21" s="77"/>
      <c r="H21" s="77"/>
      <c r="I21" s="77"/>
      <c r="J21" s="77"/>
      <c r="K21" s="129">
        <f t="shared" si="0"/>
        <v>0</v>
      </c>
      <c r="L21" s="86"/>
      <c r="M21" s="87"/>
      <c r="N21" s="88"/>
    </row>
    <row r="22" spans="1:24">
      <c r="A22" s="78"/>
      <c r="B22" s="75"/>
      <c r="C22" s="76"/>
      <c r="D22" s="76"/>
      <c r="E22" s="76"/>
      <c r="F22" s="76"/>
      <c r="G22" s="77"/>
      <c r="H22" s="77"/>
      <c r="I22" s="77"/>
      <c r="J22" s="77"/>
      <c r="K22" s="129">
        <f t="shared" si="0"/>
        <v>0</v>
      </c>
      <c r="L22" s="86"/>
      <c r="M22" s="87"/>
      <c r="N22" s="88"/>
      <c r="P22" s="94"/>
      <c r="Q22" s="65"/>
      <c r="R22" s="53"/>
      <c r="S22" s="53"/>
      <c r="T22" s="65"/>
      <c r="U22" s="95"/>
      <c r="V22" s="65"/>
      <c r="W22" s="65"/>
      <c r="X22" s="34"/>
    </row>
    <row r="23" spans="1:24" ht="15.75" customHeight="1">
      <c r="A23" s="71"/>
      <c r="B23" s="75"/>
      <c r="C23" s="76"/>
      <c r="D23" s="76"/>
      <c r="E23" s="76"/>
      <c r="F23" s="76"/>
      <c r="G23" s="77"/>
      <c r="H23" s="77"/>
      <c r="I23" s="77"/>
      <c r="J23" s="77"/>
      <c r="K23" s="129">
        <f t="shared" si="0"/>
        <v>0</v>
      </c>
      <c r="L23" s="86"/>
      <c r="M23" s="87"/>
      <c r="N23" s="88"/>
      <c r="P23" s="65"/>
      <c r="Q23" s="65"/>
      <c r="R23" s="65"/>
      <c r="S23" s="65"/>
      <c r="T23" s="65"/>
      <c r="U23" s="65"/>
      <c r="V23" s="65"/>
      <c r="W23" s="65"/>
      <c r="X23" s="65"/>
    </row>
    <row r="24" spans="1:24">
      <c r="A24" s="71"/>
      <c r="B24" s="75"/>
      <c r="C24" s="76"/>
      <c r="D24" s="76"/>
      <c r="E24" s="76"/>
      <c r="F24" s="76"/>
      <c r="G24" s="77"/>
      <c r="H24" s="77"/>
      <c r="I24" s="77"/>
      <c r="J24" s="77"/>
      <c r="K24" s="129">
        <f t="shared" si="0"/>
        <v>0</v>
      </c>
      <c r="L24" s="86"/>
      <c r="M24" s="87"/>
      <c r="N24" s="88"/>
      <c r="P24" s="65"/>
      <c r="Q24" s="65"/>
      <c r="R24" s="65"/>
      <c r="S24" s="65"/>
      <c r="T24" s="65"/>
      <c r="U24" s="65"/>
      <c r="V24" s="65"/>
      <c r="W24" s="65"/>
      <c r="X24" s="65"/>
    </row>
    <row r="25" spans="1:24">
      <c r="A25" s="78"/>
      <c r="B25" s="75"/>
      <c r="C25" s="76"/>
      <c r="D25" s="76"/>
      <c r="E25" s="76"/>
      <c r="F25" s="76"/>
      <c r="G25" s="77"/>
      <c r="H25" s="77"/>
      <c r="I25" s="77"/>
      <c r="J25" s="77"/>
      <c r="K25" s="129">
        <f t="shared" si="0"/>
        <v>0</v>
      </c>
      <c r="L25" s="86"/>
      <c r="M25" s="87"/>
      <c r="N25" s="88"/>
      <c r="P25" s="35"/>
      <c r="Q25" s="35"/>
      <c r="R25" s="35"/>
      <c r="S25" s="35"/>
      <c r="T25" s="35"/>
      <c r="U25" s="35"/>
      <c r="V25" s="35"/>
      <c r="W25" s="35"/>
      <c r="X25" s="35"/>
    </row>
    <row r="26" spans="1:24">
      <c r="A26" s="78"/>
      <c r="B26" s="75"/>
      <c r="C26" s="76"/>
      <c r="D26" s="76"/>
      <c r="E26" s="76"/>
      <c r="F26" s="76"/>
      <c r="G26" s="77"/>
      <c r="H26" s="77"/>
      <c r="I26" s="77"/>
      <c r="J26" s="77"/>
      <c r="K26" s="129">
        <f t="shared" si="0"/>
        <v>0</v>
      </c>
      <c r="L26" s="86"/>
      <c r="M26" s="87"/>
      <c r="N26" s="88"/>
    </row>
    <row r="27" spans="1:24">
      <c r="A27" s="78"/>
      <c r="B27" s="75"/>
      <c r="C27" s="76"/>
      <c r="D27" s="76"/>
      <c r="E27" s="76"/>
      <c r="F27" s="76"/>
      <c r="G27" s="77"/>
      <c r="H27" s="77"/>
      <c r="I27" s="77"/>
      <c r="J27" s="77"/>
      <c r="K27" s="129">
        <f t="shared" si="0"/>
        <v>0</v>
      </c>
      <c r="L27" s="86"/>
      <c r="M27" s="87"/>
      <c r="N27" s="88"/>
    </row>
    <row r="28" spans="1:24">
      <c r="A28" s="78"/>
      <c r="B28" s="75"/>
      <c r="C28" s="76"/>
      <c r="D28" s="76"/>
      <c r="E28" s="76"/>
      <c r="F28" s="76"/>
      <c r="G28" s="77"/>
      <c r="H28" s="77"/>
      <c r="I28" s="77"/>
      <c r="J28" s="77"/>
      <c r="K28" s="129">
        <f t="shared" si="0"/>
        <v>0</v>
      </c>
      <c r="L28" s="86"/>
      <c r="M28" s="87"/>
      <c r="N28" s="88"/>
    </row>
    <row r="29" spans="1:24">
      <c r="A29" s="78"/>
      <c r="B29" s="75"/>
      <c r="C29" s="76"/>
      <c r="D29" s="76"/>
      <c r="E29" s="76"/>
      <c r="F29" s="76"/>
      <c r="G29" s="77"/>
      <c r="H29" s="77"/>
      <c r="I29" s="77"/>
      <c r="J29" s="77"/>
      <c r="K29" s="129">
        <f t="shared" si="0"/>
        <v>0</v>
      </c>
      <c r="L29" s="86"/>
      <c r="M29" s="87"/>
      <c r="N29" s="88"/>
    </row>
    <row r="30" spans="1:24">
      <c r="A30" s="78"/>
      <c r="B30" s="75"/>
      <c r="C30" s="76"/>
      <c r="D30" s="76"/>
      <c r="E30" s="76"/>
      <c r="F30" s="76"/>
      <c r="G30" s="77"/>
      <c r="H30" s="77"/>
      <c r="I30" s="77"/>
      <c r="J30" s="77"/>
      <c r="K30" s="129">
        <f t="shared" si="0"/>
        <v>0</v>
      </c>
      <c r="L30" s="86"/>
      <c r="M30" s="87"/>
      <c r="N30" s="88"/>
    </row>
    <row r="31" spans="1:24">
      <c r="A31" s="78"/>
      <c r="B31" s="75"/>
      <c r="C31" s="76"/>
      <c r="D31" s="76"/>
      <c r="E31" s="76"/>
      <c r="F31" s="76"/>
      <c r="G31" s="77"/>
      <c r="H31" s="77"/>
      <c r="I31" s="77"/>
      <c r="J31" s="77"/>
      <c r="K31" s="129">
        <f t="shared" si="0"/>
        <v>0</v>
      </c>
      <c r="L31" s="86"/>
      <c r="M31" s="87"/>
      <c r="N31" s="88"/>
    </row>
    <row r="32" spans="1:24">
      <c r="A32" s="78"/>
      <c r="B32" s="75"/>
      <c r="C32" s="76"/>
      <c r="D32" s="76"/>
      <c r="E32" s="76"/>
      <c r="F32" s="76"/>
      <c r="G32" s="77"/>
      <c r="H32" s="77"/>
      <c r="I32" s="77"/>
      <c r="J32" s="77"/>
      <c r="K32" s="129">
        <f t="shared" si="0"/>
        <v>0</v>
      </c>
      <c r="L32" s="86"/>
      <c r="M32" s="87"/>
      <c r="N32" s="88"/>
    </row>
    <row r="33" spans="1:14">
      <c r="A33" s="78"/>
      <c r="B33" s="75"/>
      <c r="C33" s="76"/>
      <c r="D33" s="76"/>
      <c r="E33" s="76"/>
      <c r="F33" s="76"/>
      <c r="G33" s="77"/>
      <c r="H33" s="77"/>
      <c r="I33" s="77"/>
      <c r="J33" s="77"/>
      <c r="K33" s="129">
        <f t="shared" si="0"/>
        <v>0</v>
      </c>
      <c r="L33" s="86"/>
      <c r="M33" s="87"/>
      <c r="N33" s="88"/>
    </row>
    <row r="34" spans="1:14">
      <c r="A34" s="78"/>
      <c r="B34" s="75"/>
      <c r="C34" s="76"/>
      <c r="D34" s="76"/>
      <c r="E34" s="76"/>
      <c r="F34" s="76"/>
      <c r="G34" s="77"/>
      <c r="H34" s="77"/>
      <c r="I34" s="77"/>
      <c r="J34" s="77"/>
      <c r="K34" s="129">
        <f t="shared" si="0"/>
        <v>0</v>
      </c>
      <c r="L34" s="86"/>
      <c r="M34" s="87"/>
      <c r="N34" s="88"/>
    </row>
    <row r="35" spans="1:14">
      <c r="A35" s="78"/>
      <c r="B35" s="75"/>
      <c r="C35" s="76"/>
      <c r="D35" s="76"/>
      <c r="E35" s="76"/>
      <c r="F35" s="76"/>
      <c r="G35" s="77"/>
      <c r="H35" s="77"/>
      <c r="I35" s="77"/>
      <c r="J35" s="77"/>
      <c r="K35" s="129">
        <f t="shared" si="0"/>
        <v>0</v>
      </c>
      <c r="L35" s="86"/>
      <c r="M35" s="87"/>
      <c r="N35" s="88"/>
    </row>
    <row r="36" spans="1:14">
      <c r="A36" s="78"/>
      <c r="B36" s="75"/>
      <c r="C36" s="76"/>
      <c r="D36" s="76"/>
      <c r="E36" s="76"/>
      <c r="F36" s="76"/>
      <c r="G36" s="77"/>
      <c r="H36" s="77"/>
      <c r="I36" s="77"/>
      <c r="J36" s="77"/>
      <c r="K36" s="129">
        <f t="shared" si="0"/>
        <v>0</v>
      </c>
      <c r="L36" s="86"/>
      <c r="M36" s="87"/>
      <c r="N36" s="88"/>
    </row>
    <row r="37" spans="1:14">
      <c r="A37" s="78"/>
      <c r="B37" s="75"/>
      <c r="C37" s="76"/>
      <c r="D37" s="76"/>
      <c r="E37" s="76"/>
      <c r="F37" s="76"/>
      <c r="G37" s="77"/>
      <c r="H37" s="77"/>
      <c r="I37" s="77"/>
      <c r="J37" s="77"/>
      <c r="K37" s="129">
        <f t="shared" si="0"/>
        <v>0</v>
      </c>
      <c r="L37" s="86"/>
      <c r="M37" s="89"/>
      <c r="N37" s="90"/>
    </row>
    <row r="38" spans="1:14">
      <c r="A38" s="78"/>
      <c r="B38" s="75"/>
      <c r="C38" s="76"/>
      <c r="D38" s="76"/>
      <c r="E38" s="76"/>
      <c r="F38" s="76"/>
      <c r="G38" s="77"/>
      <c r="H38" s="77"/>
      <c r="I38" s="77"/>
      <c r="J38" s="77"/>
      <c r="K38" s="129">
        <f t="shared" si="0"/>
        <v>0</v>
      </c>
      <c r="L38" s="86"/>
      <c r="M38" s="87"/>
      <c r="N38" s="88"/>
    </row>
    <row r="39" spans="1:14">
      <c r="A39" s="78"/>
      <c r="B39" s="75"/>
      <c r="C39" s="76"/>
      <c r="D39" s="76"/>
      <c r="E39" s="76"/>
      <c r="F39" s="76"/>
      <c r="G39" s="77"/>
      <c r="H39" s="77"/>
      <c r="I39" s="77"/>
      <c r="J39" s="77"/>
      <c r="K39" s="129">
        <f t="shared" si="0"/>
        <v>0</v>
      </c>
      <c r="L39" s="86"/>
      <c r="M39" s="87"/>
      <c r="N39" s="88"/>
    </row>
    <row r="40" spans="1:14">
      <c r="A40" s="78"/>
      <c r="B40" s="75"/>
      <c r="C40" s="76"/>
      <c r="D40" s="76"/>
      <c r="E40" s="76"/>
      <c r="F40" s="76"/>
      <c r="G40" s="77"/>
      <c r="H40" s="77"/>
      <c r="I40" s="77"/>
      <c r="J40" s="77"/>
      <c r="K40" s="129">
        <f t="shared" si="0"/>
        <v>0</v>
      </c>
      <c r="L40" s="86"/>
      <c r="M40" s="87"/>
      <c r="N40" s="88"/>
    </row>
    <row r="41" spans="1:14">
      <c r="A41" s="78"/>
      <c r="B41" s="75"/>
      <c r="C41" s="76"/>
      <c r="D41" s="76"/>
      <c r="E41" s="76"/>
      <c r="F41" s="76"/>
      <c r="G41" s="77"/>
      <c r="H41" s="77"/>
      <c r="I41" s="77"/>
      <c r="J41" s="77"/>
      <c r="K41" s="129">
        <f t="shared" si="0"/>
        <v>0</v>
      </c>
      <c r="L41" s="86"/>
      <c r="M41" s="87"/>
      <c r="N41" s="88"/>
    </row>
    <row r="42" spans="1:14">
      <c r="A42" s="78"/>
      <c r="B42" s="75"/>
      <c r="C42" s="76"/>
      <c r="D42" s="76"/>
      <c r="E42" s="76"/>
      <c r="F42" s="76"/>
      <c r="G42" s="77"/>
      <c r="H42" s="77"/>
      <c r="I42" s="77"/>
      <c r="J42" s="77"/>
      <c r="K42" s="129">
        <f t="shared" si="0"/>
        <v>0</v>
      </c>
      <c r="L42" s="86"/>
      <c r="M42" s="87"/>
      <c r="N42" s="88"/>
    </row>
    <row r="43" spans="1:14">
      <c r="A43" s="78"/>
      <c r="B43" s="75"/>
      <c r="C43" s="76"/>
      <c r="D43" s="76"/>
      <c r="E43" s="76"/>
      <c r="F43" s="76"/>
      <c r="G43" s="77"/>
      <c r="H43" s="77"/>
      <c r="I43" s="77"/>
      <c r="J43" s="77"/>
      <c r="K43" s="129">
        <f t="shared" si="0"/>
        <v>0</v>
      </c>
      <c r="L43" s="86"/>
      <c r="M43" s="87"/>
      <c r="N43" s="88"/>
    </row>
    <row r="44" spans="1:14">
      <c r="A44" s="78"/>
      <c r="B44" s="75"/>
      <c r="C44" s="76"/>
      <c r="D44" s="76"/>
      <c r="E44" s="76"/>
      <c r="F44" s="76"/>
      <c r="G44" s="77"/>
      <c r="H44" s="77"/>
      <c r="I44" s="77"/>
      <c r="J44" s="77"/>
      <c r="K44" s="129">
        <f t="shared" si="0"/>
        <v>0</v>
      </c>
      <c r="L44" s="86"/>
      <c r="M44" s="87"/>
      <c r="N44" s="88"/>
    </row>
    <row r="45" spans="1:14">
      <c r="A45" s="78"/>
      <c r="B45" s="75"/>
      <c r="C45" s="76"/>
      <c r="D45" s="76"/>
      <c r="E45" s="76"/>
      <c r="F45" s="76"/>
      <c r="G45" s="77"/>
      <c r="H45" s="77"/>
      <c r="I45" s="77"/>
      <c r="J45" s="77"/>
      <c r="K45" s="129">
        <f t="shared" si="0"/>
        <v>0</v>
      </c>
      <c r="L45" s="86"/>
      <c r="M45" s="87"/>
      <c r="N45" s="88"/>
    </row>
    <row r="46" spans="1:14">
      <c r="A46" s="75"/>
      <c r="B46" s="75"/>
      <c r="C46" s="76"/>
      <c r="D46" s="76"/>
      <c r="E46" s="76"/>
      <c r="F46" s="76"/>
      <c r="G46" s="77"/>
      <c r="H46" s="77"/>
      <c r="I46" s="77"/>
      <c r="J46" s="77"/>
      <c r="K46" s="130">
        <f t="shared" si="0"/>
        <v>0</v>
      </c>
      <c r="L46" s="132"/>
      <c r="M46" s="87"/>
      <c r="N46" s="88"/>
    </row>
    <row r="47" spans="1:14">
      <c r="A47" s="78"/>
      <c r="B47" s="75"/>
      <c r="C47" s="76"/>
      <c r="D47" s="76"/>
      <c r="E47" s="76"/>
      <c r="F47" s="76"/>
      <c r="G47" s="77"/>
      <c r="H47" s="77"/>
      <c r="I47" s="77"/>
      <c r="J47" s="77"/>
      <c r="K47" s="129">
        <f t="shared" si="0"/>
        <v>0</v>
      </c>
      <c r="L47" s="86"/>
      <c r="M47" s="87"/>
      <c r="N47" s="88"/>
    </row>
    <row r="48" spans="1:14" ht="15" customHeight="1">
      <c r="A48" s="78"/>
      <c r="B48" s="75"/>
      <c r="C48" s="76"/>
      <c r="D48" s="76"/>
      <c r="E48" s="76"/>
      <c r="F48" s="76"/>
      <c r="G48" s="77"/>
      <c r="H48" s="77"/>
      <c r="I48" s="77"/>
      <c r="J48" s="77"/>
      <c r="K48" s="129">
        <f t="shared" si="0"/>
        <v>0</v>
      </c>
      <c r="L48" s="86"/>
      <c r="M48" s="87"/>
      <c r="N48" s="88"/>
    </row>
    <row r="49" spans="1:14">
      <c r="A49" s="78"/>
      <c r="B49" s="75"/>
      <c r="C49" s="76"/>
      <c r="D49" s="76"/>
      <c r="E49" s="76"/>
      <c r="F49" s="76"/>
      <c r="G49" s="77"/>
      <c r="H49" s="77"/>
      <c r="I49" s="77"/>
      <c r="J49" s="77"/>
      <c r="K49" s="129">
        <f>SUM(G49:J49)</f>
        <v>0</v>
      </c>
      <c r="L49" s="86"/>
      <c r="M49" s="87"/>
      <c r="N49" s="88"/>
    </row>
    <row r="50" spans="1:14" s="15" customFormat="1" ht="15" customHeight="1">
      <c r="A50" s="78"/>
      <c r="B50" s="75"/>
      <c r="C50" s="76"/>
      <c r="D50" s="76"/>
      <c r="E50" s="76"/>
      <c r="F50" s="76"/>
      <c r="G50" s="77"/>
      <c r="H50" s="77"/>
      <c r="I50" s="77"/>
      <c r="J50" s="77"/>
      <c r="K50" s="129">
        <f t="shared" ref="K50:K88" si="1">SUM(G50:J50)</f>
        <v>0</v>
      </c>
      <c r="L50" s="86"/>
      <c r="M50" s="87"/>
      <c r="N50" s="88"/>
    </row>
    <row r="51" spans="1:14" s="15" customFormat="1" ht="15" customHeight="1">
      <c r="A51" s="78"/>
      <c r="B51" s="75"/>
      <c r="C51" s="76"/>
      <c r="D51" s="76"/>
      <c r="E51" s="76"/>
      <c r="F51" s="76"/>
      <c r="G51" s="77"/>
      <c r="H51" s="77"/>
      <c r="I51" s="77"/>
      <c r="J51" s="77"/>
      <c r="K51" s="129">
        <f t="shared" si="1"/>
        <v>0</v>
      </c>
      <c r="L51" s="86"/>
      <c r="M51" s="87"/>
      <c r="N51" s="88"/>
    </row>
    <row r="52" spans="1:14" s="15" customFormat="1" ht="15" customHeight="1">
      <c r="A52" s="78"/>
      <c r="B52" s="75"/>
      <c r="C52" s="76"/>
      <c r="D52" s="76"/>
      <c r="E52" s="76"/>
      <c r="F52" s="76"/>
      <c r="G52" s="77"/>
      <c r="H52" s="77"/>
      <c r="I52" s="77"/>
      <c r="J52" s="77"/>
      <c r="K52" s="129">
        <f t="shared" si="1"/>
        <v>0</v>
      </c>
      <c r="L52" s="86"/>
      <c r="M52" s="87"/>
      <c r="N52" s="88"/>
    </row>
    <row r="53" spans="1:14" s="15" customFormat="1" ht="15" customHeight="1">
      <c r="A53" s="78"/>
      <c r="B53" s="75"/>
      <c r="C53" s="76"/>
      <c r="D53" s="76"/>
      <c r="E53" s="76"/>
      <c r="F53" s="76"/>
      <c r="G53" s="77"/>
      <c r="H53" s="77"/>
      <c r="I53" s="77"/>
      <c r="J53" s="77"/>
      <c r="K53" s="129">
        <f t="shared" si="1"/>
        <v>0</v>
      </c>
      <c r="L53" s="86"/>
      <c r="M53" s="87"/>
      <c r="N53" s="88"/>
    </row>
    <row r="54" spans="1:14">
      <c r="A54" s="78"/>
      <c r="B54" s="75"/>
      <c r="C54" s="76"/>
      <c r="D54" s="76"/>
      <c r="E54" s="76"/>
      <c r="F54" s="76"/>
      <c r="G54" s="77"/>
      <c r="H54" s="77"/>
      <c r="I54" s="77"/>
      <c r="J54" s="77"/>
      <c r="K54" s="129">
        <f t="shared" si="1"/>
        <v>0</v>
      </c>
      <c r="L54" s="86"/>
      <c r="M54" s="87"/>
      <c r="N54" s="88"/>
    </row>
    <row r="55" spans="1:14">
      <c r="A55" s="78"/>
      <c r="B55" s="75"/>
      <c r="C55" s="76"/>
      <c r="D55" s="76"/>
      <c r="E55" s="76"/>
      <c r="F55" s="76"/>
      <c r="G55" s="77"/>
      <c r="H55" s="77"/>
      <c r="I55" s="77"/>
      <c r="J55" s="77"/>
      <c r="K55" s="129">
        <f t="shared" si="1"/>
        <v>0</v>
      </c>
      <c r="L55" s="86"/>
      <c r="M55" s="87" t="s">
        <v>564</v>
      </c>
      <c r="N55" s="88"/>
    </row>
    <row r="56" spans="1:14">
      <c r="A56" s="78"/>
      <c r="B56" s="75"/>
      <c r="C56" s="76"/>
      <c r="D56" s="76"/>
      <c r="E56" s="76"/>
      <c r="F56" s="76"/>
      <c r="G56" s="77"/>
      <c r="H56" s="77"/>
      <c r="I56" s="77"/>
      <c r="J56" s="77"/>
      <c r="K56" s="129">
        <f t="shared" si="1"/>
        <v>0</v>
      </c>
      <c r="L56" s="86"/>
      <c r="M56" s="87"/>
      <c r="N56" s="88"/>
    </row>
    <row r="57" spans="1:14">
      <c r="A57" s="78"/>
      <c r="B57" s="75"/>
      <c r="C57" s="76"/>
      <c r="D57" s="76"/>
      <c r="E57" s="76"/>
      <c r="F57" s="76"/>
      <c r="G57" s="77"/>
      <c r="H57" s="77"/>
      <c r="I57" s="77"/>
      <c r="J57" s="77"/>
      <c r="K57" s="129">
        <f t="shared" si="1"/>
        <v>0</v>
      </c>
      <c r="L57" s="86"/>
      <c r="M57" s="87"/>
      <c r="N57" s="88"/>
    </row>
    <row r="58" spans="1:14">
      <c r="A58" s="71"/>
      <c r="B58" s="75"/>
      <c r="C58" s="76"/>
      <c r="D58" s="76"/>
      <c r="E58" s="76"/>
      <c r="F58" s="76"/>
      <c r="G58" s="77"/>
      <c r="H58" s="77"/>
      <c r="I58" s="77"/>
      <c r="J58" s="77"/>
      <c r="K58" s="129">
        <f t="shared" si="1"/>
        <v>0</v>
      </c>
      <c r="L58" s="86"/>
      <c r="M58" s="87"/>
      <c r="N58" s="88"/>
    </row>
    <row r="59" spans="1:14">
      <c r="A59" s="71"/>
      <c r="B59" s="75"/>
      <c r="C59" s="76"/>
      <c r="D59" s="76"/>
      <c r="E59" s="76"/>
      <c r="F59" s="76"/>
      <c r="G59" s="77"/>
      <c r="H59" s="77"/>
      <c r="I59" s="77"/>
      <c r="J59" s="77"/>
      <c r="K59" s="129">
        <f t="shared" si="1"/>
        <v>0</v>
      </c>
      <c r="L59" s="86"/>
      <c r="M59" s="87"/>
      <c r="N59" s="88"/>
    </row>
    <row r="60" spans="1:14">
      <c r="A60" s="71"/>
      <c r="B60" s="75"/>
      <c r="C60" s="76"/>
      <c r="D60" s="76"/>
      <c r="E60" s="76"/>
      <c r="F60" s="76"/>
      <c r="G60" s="77"/>
      <c r="H60" s="77"/>
      <c r="I60" s="77"/>
      <c r="J60" s="77"/>
      <c r="K60" s="129">
        <f t="shared" si="1"/>
        <v>0</v>
      </c>
      <c r="L60" s="86"/>
      <c r="M60" s="87"/>
      <c r="N60" s="88"/>
    </row>
    <row r="61" spans="1:14">
      <c r="A61" s="71"/>
      <c r="B61" s="75"/>
      <c r="C61" s="76"/>
      <c r="D61" s="76"/>
      <c r="E61" s="76"/>
      <c r="F61" s="76"/>
      <c r="G61" s="77"/>
      <c r="H61" s="77"/>
      <c r="I61" s="77"/>
      <c r="J61" s="77"/>
      <c r="K61" s="129">
        <f t="shared" si="1"/>
        <v>0</v>
      </c>
      <c r="L61" s="86"/>
      <c r="M61" s="87"/>
      <c r="N61" s="88"/>
    </row>
    <row r="62" spans="1:14">
      <c r="A62" s="78"/>
      <c r="B62" s="75"/>
      <c r="C62" s="76"/>
      <c r="D62" s="76"/>
      <c r="E62" s="76"/>
      <c r="F62" s="76"/>
      <c r="G62" s="77"/>
      <c r="H62" s="77"/>
      <c r="I62" s="77"/>
      <c r="J62" s="77"/>
      <c r="K62" s="129">
        <f t="shared" si="1"/>
        <v>0</v>
      </c>
      <c r="L62" s="86"/>
      <c r="M62" s="87"/>
      <c r="N62" s="88"/>
    </row>
    <row r="63" spans="1:14">
      <c r="A63" s="71"/>
      <c r="B63" s="75"/>
      <c r="C63" s="76"/>
      <c r="D63" s="76"/>
      <c r="E63" s="76"/>
      <c r="F63" s="76"/>
      <c r="G63" s="77"/>
      <c r="H63" s="77"/>
      <c r="I63" s="77"/>
      <c r="J63" s="77"/>
      <c r="K63" s="129">
        <f t="shared" si="1"/>
        <v>0</v>
      </c>
      <c r="L63" s="86"/>
      <c r="M63" s="87"/>
      <c r="N63" s="88"/>
    </row>
    <row r="64" spans="1:14">
      <c r="A64" s="71"/>
      <c r="B64" s="75"/>
      <c r="C64" s="76"/>
      <c r="D64" s="76"/>
      <c r="E64" s="76"/>
      <c r="F64" s="76"/>
      <c r="G64" s="77"/>
      <c r="H64" s="77"/>
      <c r="I64" s="77"/>
      <c r="J64" s="77"/>
      <c r="K64" s="129">
        <f t="shared" si="1"/>
        <v>0</v>
      </c>
      <c r="L64" s="86"/>
      <c r="M64" s="87"/>
      <c r="N64" s="88"/>
    </row>
    <row r="65" spans="1:14">
      <c r="A65" s="78"/>
      <c r="B65" s="75"/>
      <c r="C65" s="76"/>
      <c r="D65" s="76"/>
      <c r="E65" s="76"/>
      <c r="F65" s="76"/>
      <c r="G65" s="77"/>
      <c r="H65" s="77"/>
      <c r="I65" s="77"/>
      <c r="J65" s="77"/>
      <c r="K65" s="129">
        <f t="shared" si="1"/>
        <v>0</v>
      </c>
      <c r="L65" s="86"/>
      <c r="M65" s="87"/>
      <c r="N65" s="88"/>
    </row>
    <row r="66" spans="1:14">
      <c r="A66" s="78"/>
      <c r="B66" s="75"/>
      <c r="C66" s="76"/>
      <c r="D66" s="76"/>
      <c r="E66" s="76"/>
      <c r="F66" s="76"/>
      <c r="G66" s="77"/>
      <c r="H66" s="77"/>
      <c r="I66" s="77"/>
      <c r="J66" s="77"/>
      <c r="K66" s="129">
        <f t="shared" si="1"/>
        <v>0</v>
      </c>
      <c r="L66" s="86"/>
      <c r="M66" s="87"/>
      <c r="N66" s="88"/>
    </row>
    <row r="67" spans="1:14">
      <c r="A67" s="78"/>
      <c r="B67" s="75"/>
      <c r="C67" s="76"/>
      <c r="D67" s="76"/>
      <c r="E67" s="76"/>
      <c r="F67" s="76"/>
      <c r="G67" s="77"/>
      <c r="H67" s="77"/>
      <c r="I67" s="77"/>
      <c r="J67" s="77"/>
      <c r="K67" s="129">
        <f t="shared" si="1"/>
        <v>0</v>
      </c>
      <c r="L67" s="86"/>
      <c r="M67" s="87"/>
      <c r="N67" s="88"/>
    </row>
    <row r="68" spans="1:14">
      <c r="A68" s="78"/>
      <c r="B68" s="75"/>
      <c r="C68" s="76"/>
      <c r="D68" s="76"/>
      <c r="E68" s="76"/>
      <c r="F68" s="76"/>
      <c r="G68" s="77"/>
      <c r="H68" s="77"/>
      <c r="I68" s="77"/>
      <c r="J68" s="77"/>
      <c r="K68" s="129">
        <f t="shared" si="1"/>
        <v>0</v>
      </c>
      <c r="L68" s="86"/>
      <c r="M68" s="87"/>
      <c r="N68" s="88"/>
    </row>
    <row r="69" spans="1:14">
      <c r="A69" s="78"/>
      <c r="B69" s="75"/>
      <c r="C69" s="76"/>
      <c r="D69" s="76"/>
      <c r="E69" s="76"/>
      <c r="F69" s="76"/>
      <c r="G69" s="77"/>
      <c r="H69" s="77"/>
      <c r="I69" s="77"/>
      <c r="J69" s="77"/>
      <c r="K69" s="129">
        <f t="shared" si="1"/>
        <v>0</v>
      </c>
      <c r="L69" s="86"/>
      <c r="M69" s="87"/>
      <c r="N69" s="88"/>
    </row>
    <row r="70" spans="1:14">
      <c r="A70" s="78"/>
      <c r="B70" s="75"/>
      <c r="C70" s="76"/>
      <c r="D70" s="76"/>
      <c r="E70" s="76"/>
      <c r="F70" s="76"/>
      <c r="G70" s="77"/>
      <c r="H70" s="77"/>
      <c r="I70" s="77"/>
      <c r="J70" s="77"/>
      <c r="K70" s="129">
        <f t="shared" si="1"/>
        <v>0</v>
      </c>
      <c r="L70" s="86"/>
      <c r="M70" s="87"/>
      <c r="N70" s="88"/>
    </row>
    <row r="71" spans="1:14">
      <c r="A71" s="78"/>
      <c r="B71" s="75"/>
      <c r="C71" s="76"/>
      <c r="D71" s="76"/>
      <c r="E71" s="76"/>
      <c r="F71" s="76"/>
      <c r="G71" s="77"/>
      <c r="H71" s="77"/>
      <c r="I71" s="77"/>
      <c r="J71" s="77"/>
      <c r="K71" s="129">
        <f t="shared" si="1"/>
        <v>0</v>
      </c>
      <c r="L71" s="86"/>
      <c r="M71" s="87"/>
      <c r="N71" s="88"/>
    </row>
    <row r="72" spans="1:14">
      <c r="A72" s="78"/>
      <c r="B72" s="75"/>
      <c r="C72" s="76"/>
      <c r="D72" s="76"/>
      <c r="E72" s="76"/>
      <c r="F72" s="76"/>
      <c r="G72" s="77"/>
      <c r="H72" s="77"/>
      <c r="I72" s="77"/>
      <c r="J72" s="77"/>
      <c r="K72" s="129">
        <f t="shared" si="1"/>
        <v>0</v>
      </c>
      <c r="L72" s="86"/>
      <c r="M72" s="87"/>
      <c r="N72" s="88"/>
    </row>
    <row r="73" spans="1:14">
      <c r="A73" s="78"/>
      <c r="B73" s="75"/>
      <c r="C73" s="76"/>
      <c r="D73" s="76"/>
      <c r="E73" s="76"/>
      <c r="F73" s="76"/>
      <c r="G73" s="77"/>
      <c r="H73" s="77"/>
      <c r="I73" s="77"/>
      <c r="J73" s="77"/>
      <c r="K73" s="129">
        <f t="shared" si="1"/>
        <v>0</v>
      </c>
      <c r="L73" s="86"/>
      <c r="M73" s="87"/>
      <c r="N73" s="88"/>
    </row>
    <row r="74" spans="1:14">
      <c r="A74" s="78"/>
      <c r="B74" s="75"/>
      <c r="C74" s="76"/>
      <c r="D74" s="76"/>
      <c r="E74" s="76"/>
      <c r="F74" s="76"/>
      <c r="G74" s="77"/>
      <c r="H74" s="77"/>
      <c r="I74" s="77"/>
      <c r="J74" s="77"/>
      <c r="K74" s="129">
        <f t="shared" si="1"/>
        <v>0</v>
      </c>
      <c r="L74" s="86"/>
      <c r="M74" s="87"/>
      <c r="N74" s="88"/>
    </row>
    <row r="75" spans="1:14">
      <c r="A75" s="78"/>
      <c r="B75" s="75"/>
      <c r="C75" s="76"/>
      <c r="D75" s="76"/>
      <c r="E75" s="76"/>
      <c r="F75" s="76"/>
      <c r="G75" s="77"/>
      <c r="H75" s="77"/>
      <c r="I75" s="77"/>
      <c r="J75" s="77"/>
      <c r="K75" s="129">
        <f t="shared" si="1"/>
        <v>0</v>
      </c>
      <c r="L75" s="86"/>
      <c r="M75" s="87"/>
      <c r="N75" s="88"/>
    </row>
    <row r="76" spans="1:14">
      <c r="A76" s="78"/>
      <c r="B76" s="75"/>
      <c r="C76" s="76"/>
      <c r="D76" s="76"/>
      <c r="E76" s="76"/>
      <c r="F76" s="76"/>
      <c r="G76" s="77"/>
      <c r="H76" s="77"/>
      <c r="I76" s="77"/>
      <c r="J76" s="77"/>
      <c r="K76" s="129">
        <f t="shared" si="1"/>
        <v>0</v>
      </c>
      <c r="L76" s="86"/>
      <c r="M76" s="87"/>
      <c r="N76" s="88"/>
    </row>
    <row r="77" spans="1:14">
      <c r="A77" s="78"/>
      <c r="B77" s="75"/>
      <c r="C77" s="76"/>
      <c r="D77" s="76"/>
      <c r="E77" s="76"/>
      <c r="F77" s="76"/>
      <c r="G77" s="77"/>
      <c r="H77" s="77"/>
      <c r="I77" s="77"/>
      <c r="J77" s="77"/>
      <c r="K77" s="129">
        <f t="shared" si="1"/>
        <v>0</v>
      </c>
      <c r="L77" s="86"/>
      <c r="M77" s="89"/>
      <c r="N77" s="90"/>
    </row>
    <row r="78" spans="1:14">
      <c r="A78" s="78"/>
      <c r="B78" s="75"/>
      <c r="C78" s="76"/>
      <c r="D78" s="76"/>
      <c r="E78" s="76"/>
      <c r="F78" s="76"/>
      <c r="G78" s="77"/>
      <c r="H78" s="77"/>
      <c r="I78" s="77"/>
      <c r="J78" s="77"/>
      <c r="K78" s="129">
        <f t="shared" si="1"/>
        <v>0</v>
      </c>
      <c r="L78" s="86"/>
      <c r="M78" s="87"/>
      <c r="N78" s="88"/>
    </row>
    <row r="79" spans="1:14">
      <c r="A79" s="78"/>
      <c r="B79" s="75"/>
      <c r="C79" s="76"/>
      <c r="D79" s="76"/>
      <c r="E79" s="76"/>
      <c r="F79" s="76"/>
      <c r="G79" s="77"/>
      <c r="H79" s="77"/>
      <c r="I79" s="77"/>
      <c r="J79" s="77"/>
      <c r="K79" s="129">
        <f t="shared" si="1"/>
        <v>0</v>
      </c>
      <c r="L79" s="86"/>
      <c r="M79" s="87"/>
      <c r="N79" s="88"/>
    </row>
    <row r="80" spans="1:14">
      <c r="A80" s="78"/>
      <c r="B80" s="75"/>
      <c r="C80" s="76"/>
      <c r="D80" s="76"/>
      <c r="E80" s="76"/>
      <c r="F80" s="76"/>
      <c r="G80" s="77"/>
      <c r="H80" s="77"/>
      <c r="I80" s="77"/>
      <c r="J80" s="77"/>
      <c r="K80" s="129">
        <f t="shared" si="1"/>
        <v>0</v>
      </c>
      <c r="L80" s="86"/>
      <c r="M80" s="87"/>
      <c r="N80" s="88"/>
    </row>
    <row r="81" spans="1:15">
      <c r="A81" s="78"/>
      <c r="B81" s="75"/>
      <c r="C81" s="76"/>
      <c r="D81" s="76"/>
      <c r="E81" s="76"/>
      <c r="F81" s="76"/>
      <c r="G81" s="77"/>
      <c r="H81" s="77"/>
      <c r="I81" s="77"/>
      <c r="J81" s="77"/>
      <c r="K81" s="129">
        <f t="shared" si="1"/>
        <v>0</v>
      </c>
      <c r="L81" s="86"/>
      <c r="M81" s="87"/>
      <c r="N81" s="88"/>
    </row>
    <row r="82" spans="1:15">
      <c r="A82" s="78"/>
      <c r="B82" s="75"/>
      <c r="C82" s="76"/>
      <c r="D82" s="76"/>
      <c r="E82" s="76"/>
      <c r="F82" s="76"/>
      <c r="G82" s="77"/>
      <c r="H82" s="77"/>
      <c r="I82" s="77"/>
      <c r="J82" s="77"/>
      <c r="K82" s="129">
        <f t="shared" si="1"/>
        <v>0</v>
      </c>
      <c r="L82" s="86"/>
      <c r="M82" s="87"/>
      <c r="N82" s="88"/>
    </row>
    <row r="83" spans="1:15">
      <c r="A83" s="78"/>
      <c r="B83" s="75"/>
      <c r="C83" s="76"/>
      <c r="D83" s="76"/>
      <c r="E83" s="76"/>
      <c r="F83" s="76"/>
      <c r="G83" s="77"/>
      <c r="H83" s="77"/>
      <c r="I83" s="77"/>
      <c r="J83" s="77"/>
      <c r="K83" s="129">
        <f t="shared" si="1"/>
        <v>0</v>
      </c>
      <c r="L83" s="86"/>
      <c r="M83" s="87"/>
      <c r="N83" s="88"/>
    </row>
    <row r="84" spans="1:15">
      <c r="A84" s="78"/>
      <c r="B84" s="75"/>
      <c r="C84" s="76"/>
      <c r="D84" s="76"/>
      <c r="E84" s="76"/>
      <c r="F84" s="76"/>
      <c r="G84" s="77"/>
      <c r="H84" s="77"/>
      <c r="I84" s="77"/>
      <c r="J84" s="77"/>
      <c r="K84" s="129">
        <f t="shared" si="1"/>
        <v>0</v>
      </c>
      <c r="L84" s="86"/>
      <c r="M84" s="87"/>
      <c r="N84" s="88"/>
    </row>
    <row r="85" spans="1:15">
      <c r="A85" s="78"/>
      <c r="B85" s="75"/>
      <c r="C85" s="76"/>
      <c r="D85" s="76"/>
      <c r="E85" s="76"/>
      <c r="F85" s="76"/>
      <c r="G85" s="77"/>
      <c r="H85" s="77"/>
      <c r="I85" s="77"/>
      <c r="J85" s="77"/>
      <c r="K85" s="129">
        <f t="shared" si="1"/>
        <v>0</v>
      </c>
      <c r="L85" s="86"/>
      <c r="M85" s="87"/>
      <c r="N85" s="88"/>
    </row>
    <row r="86" spans="1:15">
      <c r="A86" s="78"/>
      <c r="B86" s="75"/>
      <c r="C86" s="76"/>
      <c r="D86" s="76"/>
      <c r="E86" s="76"/>
      <c r="F86" s="76"/>
      <c r="G86" s="77"/>
      <c r="H86" s="77"/>
      <c r="I86" s="77"/>
      <c r="J86" s="77"/>
      <c r="K86" s="129">
        <f t="shared" si="1"/>
        <v>0</v>
      </c>
      <c r="L86" s="86"/>
      <c r="M86" s="87"/>
      <c r="N86" s="88"/>
    </row>
    <row r="87" spans="1:15">
      <c r="A87" s="78"/>
      <c r="B87" s="75"/>
      <c r="C87" s="76"/>
      <c r="D87" s="76"/>
      <c r="E87" s="76"/>
      <c r="F87" s="76"/>
      <c r="G87" s="77"/>
      <c r="H87" s="77"/>
      <c r="I87" s="77"/>
      <c r="J87" s="77"/>
      <c r="K87" s="129">
        <f t="shared" si="1"/>
        <v>0</v>
      </c>
      <c r="L87" s="86"/>
      <c r="M87" s="89"/>
      <c r="N87" s="90"/>
    </row>
    <row r="88" spans="1:15" ht="17" thickBot="1">
      <c r="A88" s="79"/>
      <c r="B88" s="80"/>
      <c r="C88" s="81"/>
      <c r="D88" s="81"/>
      <c r="E88" s="81"/>
      <c r="F88" s="81"/>
      <c r="G88" s="82"/>
      <c r="H88" s="82"/>
      <c r="I88" s="82"/>
      <c r="J88" s="82"/>
      <c r="K88" s="131">
        <f t="shared" si="1"/>
        <v>0</v>
      </c>
      <c r="L88" s="91"/>
      <c r="M88" s="92"/>
      <c r="N88" s="93"/>
    </row>
    <row r="89" spans="1:15" ht="17" thickBot="1"/>
    <row r="90" spans="1:15">
      <c r="L90" s="350" t="s">
        <v>1014</v>
      </c>
      <c r="M90" s="351"/>
      <c r="N90" s="352"/>
      <c r="O90" s="141"/>
    </row>
    <row r="91" spans="1:15">
      <c r="L91" s="353"/>
      <c r="M91" s="354"/>
      <c r="N91" s="355"/>
      <c r="O91" s="142"/>
    </row>
    <row r="92" spans="1:15">
      <c r="L92" s="356"/>
      <c r="M92" s="357"/>
      <c r="N92" s="358"/>
      <c r="O92" s="142"/>
    </row>
    <row r="93" spans="1:15" ht="17" thickBot="1">
      <c r="L93" s="359"/>
      <c r="M93" s="360"/>
      <c r="N93" s="361"/>
      <c r="O93" s="142"/>
    </row>
  </sheetData>
  <sheetProtection algorithmName="SHA-512" hashValue="DktBkQ/0V1ji9WuBSFeeOoDYjT2xszTX2hTDEkA2WfdTzkUkIhSoM3sm1Iy0ZJiWceO8T0ySAG1a1o4Q/q51oQ==" saltValue="vHXnA9HLhWvL8yojUIuy8g==" spinCount="100000" sheet="1" objects="1" scenarios="1"/>
  <mergeCells count="15">
    <mergeCell ref="L90:N90"/>
    <mergeCell ref="L91:N93"/>
    <mergeCell ref="P5:Q5"/>
    <mergeCell ref="P6:Q6"/>
    <mergeCell ref="P7:Q7"/>
    <mergeCell ref="P8:Q8"/>
    <mergeCell ref="A1:C1"/>
    <mergeCell ref="A2:C2"/>
    <mergeCell ref="L6:N6"/>
    <mergeCell ref="L7:N8"/>
    <mergeCell ref="G6:K7"/>
    <mergeCell ref="A6:A8"/>
    <mergeCell ref="B6:B8"/>
    <mergeCell ref="C6:C8"/>
    <mergeCell ref="D6:F8"/>
  </mergeCells>
  <dataValidations count="4">
    <dataValidation type="list" errorStyle="information" allowBlank="1" showInputMessage="1" showErrorMessage="1" sqref="WTS982825:WTS982864 HG9:HG48 WJW982825:WJW982864 WAA982825:WAA982864 VQE982825:VQE982864 VGI982825:VGI982864 UWM982825:UWM982864 UMQ982825:UMQ982864 UCU982825:UCU982864 TSY982825:TSY982864 TJC982825:TJC982864 SZG982825:SZG982864 SPK982825:SPK982864 SFO982825:SFO982864 RVS982825:RVS982864 RLW982825:RLW982864 RCA982825:RCA982864 QSE982825:QSE982864 QII982825:QII982864 PYM982825:PYM982864 POQ982825:POQ982864 PEU982825:PEU982864 OUY982825:OUY982864 OLC982825:OLC982864 OBG982825:OBG982864 NRK982825:NRK982864 NHO982825:NHO982864 MXS982825:MXS982864 MNW982825:MNW982864 MEA982825:MEA982864 LUE982825:LUE982864 LKI982825:LKI982864 LAM982825:LAM982864 KQQ982825:KQQ982864 KGU982825:KGU982864 JWY982825:JWY982864 JNC982825:JNC982864 JDG982825:JDG982864 ITK982825:ITK982864 IJO982825:IJO982864 HZS982825:HZS982864 HPW982825:HPW982864 HGA982825:HGA982864 GWE982825:GWE982864 GMI982825:GMI982864 GCM982825:GCM982864 FSQ982825:FSQ982864 FIU982825:FIU982864 EYY982825:EYY982864 EPC982825:EPC982864 EFG982825:EFG982864 DVK982825:DVK982864 DLO982825:DLO982864 DBS982825:DBS982864 CRW982825:CRW982864 CIA982825:CIA982864 BYE982825:BYE982864 BOI982825:BOI982864 BEM982825:BEM982864 AUQ982825:AUQ982864 AKU982825:AKU982864 AAY982825:AAY982864 RC982825:RC982864 HG982825:HG982864 WTS917289:WTS917328 WJW917289:WJW917328 WAA917289:WAA917328 VQE917289:VQE917328 VGI917289:VGI917328 UWM917289:UWM917328 UMQ917289:UMQ917328 UCU917289:UCU917328 TSY917289:TSY917328 TJC917289:TJC917328 SZG917289:SZG917328 SPK917289:SPK917328 SFO917289:SFO917328 RVS917289:RVS917328 RLW917289:RLW917328 RCA917289:RCA917328 QSE917289:QSE917328 QII917289:QII917328 PYM917289:PYM917328 POQ917289:POQ917328 PEU917289:PEU917328 OUY917289:OUY917328 OLC917289:OLC917328 OBG917289:OBG917328 NRK917289:NRK917328 NHO917289:NHO917328 MXS917289:MXS917328 MNW917289:MNW917328 MEA917289:MEA917328 LUE917289:LUE917328 LKI917289:LKI917328 LAM917289:LAM917328 KQQ917289:KQQ917328 KGU917289:KGU917328 JWY917289:JWY917328 JNC917289:JNC917328 JDG917289:JDG917328 ITK917289:ITK917328 IJO917289:IJO917328 HZS917289:HZS917328 HPW917289:HPW917328 HGA917289:HGA917328 GWE917289:GWE917328 GMI917289:GMI917328 GCM917289:GCM917328 FSQ917289:FSQ917328 FIU917289:FIU917328 EYY917289:EYY917328 EPC917289:EPC917328 EFG917289:EFG917328 DVK917289:DVK917328 DLO917289:DLO917328 DBS917289:DBS917328 CRW917289:CRW917328 CIA917289:CIA917328 BYE917289:BYE917328 BOI917289:BOI917328 BEM917289:BEM917328 AUQ917289:AUQ917328 AKU917289:AKU917328 AAY917289:AAY917328 RC917289:RC917328 HG917289:HG917328 WTS851753:WTS851792 WJW851753:WJW851792 WAA851753:WAA851792 VQE851753:VQE851792 VGI851753:VGI851792 UWM851753:UWM851792 UMQ851753:UMQ851792 UCU851753:UCU851792 TSY851753:TSY851792 TJC851753:TJC851792 SZG851753:SZG851792 SPK851753:SPK851792 SFO851753:SFO851792 RVS851753:RVS851792 RLW851753:RLW851792 RCA851753:RCA851792 QSE851753:QSE851792 QII851753:QII851792 PYM851753:PYM851792 POQ851753:POQ851792 PEU851753:PEU851792 OUY851753:OUY851792 OLC851753:OLC851792 OBG851753:OBG851792 NRK851753:NRK851792 NHO851753:NHO851792 MXS851753:MXS851792 MNW851753:MNW851792 MEA851753:MEA851792 LUE851753:LUE851792 LKI851753:LKI851792 LAM851753:LAM851792 KQQ851753:KQQ851792 KGU851753:KGU851792 JWY851753:JWY851792 JNC851753:JNC851792 JDG851753:JDG851792 ITK851753:ITK851792 IJO851753:IJO851792 HZS851753:HZS851792 HPW851753:HPW851792 HGA851753:HGA851792 GWE851753:GWE851792 GMI851753:GMI851792 GCM851753:GCM851792 FSQ851753:FSQ851792 FIU851753:FIU851792 EYY851753:EYY851792 EPC851753:EPC851792 EFG851753:EFG851792 DVK851753:DVK851792 DLO851753:DLO851792 DBS851753:DBS851792 CRW851753:CRW851792 CIA851753:CIA851792 BYE851753:BYE851792 BOI851753:BOI851792 BEM851753:BEM851792 AUQ851753:AUQ851792 AKU851753:AKU851792 AAY851753:AAY851792 RC851753:RC851792 HG851753:HG851792 WTS786217:WTS786256 WJW786217:WJW786256 WAA786217:WAA786256 VQE786217:VQE786256 VGI786217:VGI786256 UWM786217:UWM786256 UMQ786217:UMQ786256 UCU786217:UCU786256 TSY786217:TSY786256 TJC786217:TJC786256 SZG786217:SZG786256 SPK786217:SPK786256 SFO786217:SFO786256 RVS786217:RVS786256 RLW786217:RLW786256 RCA786217:RCA786256 QSE786217:QSE786256 QII786217:QII786256 PYM786217:PYM786256 POQ786217:POQ786256 PEU786217:PEU786256 OUY786217:OUY786256 OLC786217:OLC786256 OBG786217:OBG786256 NRK786217:NRK786256 NHO786217:NHO786256 MXS786217:MXS786256 MNW786217:MNW786256 MEA786217:MEA786256 LUE786217:LUE786256 LKI786217:LKI786256 LAM786217:LAM786256 KQQ786217:KQQ786256 KGU786217:KGU786256 JWY786217:JWY786256 JNC786217:JNC786256 JDG786217:JDG786256 ITK786217:ITK786256 IJO786217:IJO786256 HZS786217:HZS786256 HPW786217:HPW786256 HGA786217:HGA786256 GWE786217:GWE786256 GMI786217:GMI786256 GCM786217:GCM786256 FSQ786217:FSQ786256 FIU786217:FIU786256 EYY786217:EYY786256 EPC786217:EPC786256 EFG786217:EFG786256 DVK786217:DVK786256 DLO786217:DLO786256 DBS786217:DBS786256 CRW786217:CRW786256 CIA786217:CIA786256 BYE786217:BYE786256 BOI786217:BOI786256 BEM786217:BEM786256 AUQ786217:AUQ786256 AKU786217:AKU786256 AAY786217:AAY786256 RC786217:RC786256 HG786217:HG786256 WTS720681:WTS720720 WJW720681:WJW720720 WAA720681:WAA720720 VQE720681:VQE720720 VGI720681:VGI720720 UWM720681:UWM720720 UMQ720681:UMQ720720 UCU720681:UCU720720 TSY720681:TSY720720 TJC720681:TJC720720 SZG720681:SZG720720 SPK720681:SPK720720 SFO720681:SFO720720 RVS720681:RVS720720 RLW720681:RLW720720 RCA720681:RCA720720 QSE720681:QSE720720 QII720681:QII720720 PYM720681:PYM720720 POQ720681:POQ720720 PEU720681:PEU720720 OUY720681:OUY720720 OLC720681:OLC720720 OBG720681:OBG720720 NRK720681:NRK720720 NHO720681:NHO720720 MXS720681:MXS720720 MNW720681:MNW720720 MEA720681:MEA720720 LUE720681:LUE720720 LKI720681:LKI720720 LAM720681:LAM720720 KQQ720681:KQQ720720 KGU720681:KGU720720 JWY720681:JWY720720 JNC720681:JNC720720 JDG720681:JDG720720 ITK720681:ITK720720 IJO720681:IJO720720 HZS720681:HZS720720 HPW720681:HPW720720 HGA720681:HGA720720 GWE720681:GWE720720 GMI720681:GMI720720 GCM720681:GCM720720 FSQ720681:FSQ720720 FIU720681:FIU720720 EYY720681:EYY720720 EPC720681:EPC720720 EFG720681:EFG720720 DVK720681:DVK720720 DLO720681:DLO720720 DBS720681:DBS720720 CRW720681:CRW720720 CIA720681:CIA720720 BYE720681:BYE720720 BOI720681:BOI720720 BEM720681:BEM720720 AUQ720681:AUQ720720 AKU720681:AKU720720 AAY720681:AAY720720 RC720681:RC720720 HG720681:HG720720 WTS655145:WTS655184 WJW655145:WJW655184 WAA655145:WAA655184 VQE655145:VQE655184 VGI655145:VGI655184 UWM655145:UWM655184 UMQ655145:UMQ655184 UCU655145:UCU655184 TSY655145:TSY655184 TJC655145:TJC655184 SZG655145:SZG655184 SPK655145:SPK655184 SFO655145:SFO655184 RVS655145:RVS655184 RLW655145:RLW655184 RCA655145:RCA655184 QSE655145:QSE655184 QII655145:QII655184 PYM655145:PYM655184 POQ655145:POQ655184 PEU655145:PEU655184 OUY655145:OUY655184 OLC655145:OLC655184 OBG655145:OBG655184 NRK655145:NRK655184 NHO655145:NHO655184 MXS655145:MXS655184 MNW655145:MNW655184 MEA655145:MEA655184 LUE655145:LUE655184 LKI655145:LKI655184 LAM655145:LAM655184 KQQ655145:KQQ655184 KGU655145:KGU655184 JWY655145:JWY655184 JNC655145:JNC655184 JDG655145:JDG655184 ITK655145:ITK655184 IJO655145:IJO655184 HZS655145:HZS655184 HPW655145:HPW655184 HGA655145:HGA655184 GWE655145:GWE655184 GMI655145:GMI655184 GCM655145:GCM655184 FSQ655145:FSQ655184 FIU655145:FIU655184 EYY655145:EYY655184 EPC655145:EPC655184 EFG655145:EFG655184 DVK655145:DVK655184 DLO655145:DLO655184 DBS655145:DBS655184 CRW655145:CRW655184 CIA655145:CIA655184 BYE655145:BYE655184 BOI655145:BOI655184 BEM655145:BEM655184 AUQ655145:AUQ655184 AKU655145:AKU655184 AAY655145:AAY655184 RC655145:RC655184 HG655145:HG655184 WTS589609:WTS589648 WJW589609:WJW589648 WAA589609:WAA589648 VQE589609:VQE589648 VGI589609:VGI589648 UWM589609:UWM589648 UMQ589609:UMQ589648 UCU589609:UCU589648 TSY589609:TSY589648 TJC589609:TJC589648 SZG589609:SZG589648 SPK589609:SPK589648 SFO589609:SFO589648 RVS589609:RVS589648 RLW589609:RLW589648 RCA589609:RCA589648 QSE589609:QSE589648 QII589609:QII589648 PYM589609:PYM589648 POQ589609:POQ589648 PEU589609:PEU589648 OUY589609:OUY589648 OLC589609:OLC589648 OBG589609:OBG589648 NRK589609:NRK589648 NHO589609:NHO589648 MXS589609:MXS589648 MNW589609:MNW589648 MEA589609:MEA589648 LUE589609:LUE589648 LKI589609:LKI589648 LAM589609:LAM589648 KQQ589609:KQQ589648 KGU589609:KGU589648 JWY589609:JWY589648 JNC589609:JNC589648 JDG589609:JDG589648 ITK589609:ITK589648 IJO589609:IJO589648 HZS589609:HZS589648 HPW589609:HPW589648 HGA589609:HGA589648 GWE589609:GWE589648 GMI589609:GMI589648 GCM589609:GCM589648 FSQ589609:FSQ589648 FIU589609:FIU589648 EYY589609:EYY589648 EPC589609:EPC589648 EFG589609:EFG589648 DVK589609:DVK589648 DLO589609:DLO589648 DBS589609:DBS589648 CRW589609:CRW589648 CIA589609:CIA589648 BYE589609:BYE589648 BOI589609:BOI589648 BEM589609:BEM589648 AUQ589609:AUQ589648 AKU589609:AKU589648 AAY589609:AAY589648 RC589609:RC589648 HG589609:HG589648 WTS524073:WTS524112 WJW524073:WJW524112 WAA524073:WAA524112 VQE524073:VQE524112 VGI524073:VGI524112 UWM524073:UWM524112 UMQ524073:UMQ524112 UCU524073:UCU524112 TSY524073:TSY524112 TJC524073:TJC524112 SZG524073:SZG524112 SPK524073:SPK524112 SFO524073:SFO524112 RVS524073:RVS524112 RLW524073:RLW524112 RCA524073:RCA524112 QSE524073:QSE524112 QII524073:QII524112 PYM524073:PYM524112 POQ524073:POQ524112 PEU524073:PEU524112 OUY524073:OUY524112 OLC524073:OLC524112 OBG524073:OBG524112 NRK524073:NRK524112 NHO524073:NHO524112 MXS524073:MXS524112 MNW524073:MNW524112 MEA524073:MEA524112 LUE524073:LUE524112 LKI524073:LKI524112 LAM524073:LAM524112 KQQ524073:KQQ524112 KGU524073:KGU524112 JWY524073:JWY524112 JNC524073:JNC524112 JDG524073:JDG524112 ITK524073:ITK524112 IJO524073:IJO524112 HZS524073:HZS524112 HPW524073:HPW524112 HGA524073:HGA524112 GWE524073:GWE524112 GMI524073:GMI524112 GCM524073:GCM524112 FSQ524073:FSQ524112 FIU524073:FIU524112 EYY524073:EYY524112 EPC524073:EPC524112 EFG524073:EFG524112 DVK524073:DVK524112 DLO524073:DLO524112 DBS524073:DBS524112 CRW524073:CRW524112 CIA524073:CIA524112 BYE524073:BYE524112 BOI524073:BOI524112 BEM524073:BEM524112 AUQ524073:AUQ524112 AKU524073:AKU524112 AAY524073:AAY524112 RC524073:RC524112 HG524073:HG524112 WTS458537:WTS458576 WJW458537:WJW458576 WAA458537:WAA458576 VQE458537:VQE458576 VGI458537:VGI458576 UWM458537:UWM458576 UMQ458537:UMQ458576 UCU458537:UCU458576 TSY458537:TSY458576 TJC458537:TJC458576 SZG458537:SZG458576 SPK458537:SPK458576 SFO458537:SFO458576 RVS458537:RVS458576 RLW458537:RLW458576 RCA458537:RCA458576 QSE458537:QSE458576 QII458537:QII458576 PYM458537:PYM458576 POQ458537:POQ458576 PEU458537:PEU458576 OUY458537:OUY458576 OLC458537:OLC458576 OBG458537:OBG458576 NRK458537:NRK458576 NHO458537:NHO458576 MXS458537:MXS458576 MNW458537:MNW458576 MEA458537:MEA458576 LUE458537:LUE458576 LKI458537:LKI458576 LAM458537:LAM458576 KQQ458537:KQQ458576 KGU458537:KGU458576 JWY458537:JWY458576 JNC458537:JNC458576 JDG458537:JDG458576 ITK458537:ITK458576 IJO458537:IJO458576 HZS458537:HZS458576 HPW458537:HPW458576 HGA458537:HGA458576 GWE458537:GWE458576 GMI458537:GMI458576 GCM458537:GCM458576 FSQ458537:FSQ458576 FIU458537:FIU458576 EYY458537:EYY458576 EPC458537:EPC458576 EFG458537:EFG458576 DVK458537:DVK458576 DLO458537:DLO458576 DBS458537:DBS458576 CRW458537:CRW458576 CIA458537:CIA458576 BYE458537:BYE458576 BOI458537:BOI458576 BEM458537:BEM458576 AUQ458537:AUQ458576 AKU458537:AKU458576 AAY458537:AAY458576 RC458537:RC458576 HG458537:HG458576 WTS393001:WTS393040 WJW393001:WJW393040 WAA393001:WAA393040 VQE393001:VQE393040 VGI393001:VGI393040 UWM393001:UWM393040 UMQ393001:UMQ393040 UCU393001:UCU393040 TSY393001:TSY393040 TJC393001:TJC393040 SZG393001:SZG393040 SPK393001:SPK393040 SFO393001:SFO393040 RVS393001:RVS393040 RLW393001:RLW393040 RCA393001:RCA393040 QSE393001:QSE393040 QII393001:QII393040 PYM393001:PYM393040 POQ393001:POQ393040 PEU393001:PEU393040 OUY393001:OUY393040 OLC393001:OLC393040 OBG393001:OBG393040 NRK393001:NRK393040 NHO393001:NHO393040 MXS393001:MXS393040 MNW393001:MNW393040 MEA393001:MEA393040 LUE393001:LUE393040 LKI393001:LKI393040 LAM393001:LAM393040 KQQ393001:KQQ393040 KGU393001:KGU393040 JWY393001:JWY393040 JNC393001:JNC393040 JDG393001:JDG393040 ITK393001:ITK393040 IJO393001:IJO393040 HZS393001:HZS393040 HPW393001:HPW393040 HGA393001:HGA393040 GWE393001:GWE393040 GMI393001:GMI393040 GCM393001:GCM393040 FSQ393001:FSQ393040 FIU393001:FIU393040 EYY393001:EYY393040 EPC393001:EPC393040 EFG393001:EFG393040 DVK393001:DVK393040 DLO393001:DLO393040 DBS393001:DBS393040 CRW393001:CRW393040 CIA393001:CIA393040 BYE393001:BYE393040 BOI393001:BOI393040 BEM393001:BEM393040 AUQ393001:AUQ393040 AKU393001:AKU393040 AAY393001:AAY393040 RC393001:RC393040 HG393001:HG393040 WTS327465:WTS327504 WJW327465:WJW327504 WAA327465:WAA327504 VQE327465:VQE327504 VGI327465:VGI327504 UWM327465:UWM327504 UMQ327465:UMQ327504 UCU327465:UCU327504 TSY327465:TSY327504 TJC327465:TJC327504 SZG327465:SZG327504 SPK327465:SPK327504 SFO327465:SFO327504 RVS327465:RVS327504 RLW327465:RLW327504 RCA327465:RCA327504 QSE327465:QSE327504 QII327465:QII327504 PYM327465:PYM327504 POQ327465:POQ327504 PEU327465:PEU327504 OUY327465:OUY327504 OLC327465:OLC327504 OBG327465:OBG327504 NRK327465:NRK327504 NHO327465:NHO327504 MXS327465:MXS327504 MNW327465:MNW327504 MEA327465:MEA327504 LUE327465:LUE327504 LKI327465:LKI327504 LAM327465:LAM327504 KQQ327465:KQQ327504 KGU327465:KGU327504 JWY327465:JWY327504 JNC327465:JNC327504 JDG327465:JDG327504 ITK327465:ITK327504 IJO327465:IJO327504 HZS327465:HZS327504 HPW327465:HPW327504 HGA327465:HGA327504 GWE327465:GWE327504 GMI327465:GMI327504 GCM327465:GCM327504 FSQ327465:FSQ327504 FIU327465:FIU327504 EYY327465:EYY327504 EPC327465:EPC327504 EFG327465:EFG327504 DVK327465:DVK327504 DLO327465:DLO327504 DBS327465:DBS327504 CRW327465:CRW327504 CIA327465:CIA327504 BYE327465:BYE327504 BOI327465:BOI327504 BEM327465:BEM327504 AUQ327465:AUQ327504 AKU327465:AKU327504 AAY327465:AAY327504 RC327465:RC327504 HG327465:HG327504 WTS261929:WTS261968 WJW261929:WJW261968 WAA261929:WAA261968 VQE261929:VQE261968 VGI261929:VGI261968 UWM261929:UWM261968 UMQ261929:UMQ261968 UCU261929:UCU261968 TSY261929:TSY261968 TJC261929:TJC261968 SZG261929:SZG261968 SPK261929:SPK261968 SFO261929:SFO261968 RVS261929:RVS261968 RLW261929:RLW261968 RCA261929:RCA261968 QSE261929:QSE261968 QII261929:QII261968 PYM261929:PYM261968 POQ261929:POQ261968 PEU261929:PEU261968 OUY261929:OUY261968 OLC261929:OLC261968 OBG261929:OBG261968 NRK261929:NRK261968 NHO261929:NHO261968 MXS261929:MXS261968 MNW261929:MNW261968 MEA261929:MEA261968 LUE261929:LUE261968 LKI261929:LKI261968 LAM261929:LAM261968 KQQ261929:KQQ261968 KGU261929:KGU261968 JWY261929:JWY261968 JNC261929:JNC261968 JDG261929:JDG261968 ITK261929:ITK261968 IJO261929:IJO261968 HZS261929:HZS261968 HPW261929:HPW261968 HGA261929:HGA261968 GWE261929:GWE261968 GMI261929:GMI261968 GCM261929:GCM261968 FSQ261929:FSQ261968 FIU261929:FIU261968 EYY261929:EYY261968 EPC261929:EPC261968 EFG261929:EFG261968 DVK261929:DVK261968 DLO261929:DLO261968 DBS261929:DBS261968 CRW261929:CRW261968 CIA261929:CIA261968 BYE261929:BYE261968 BOI261929:BOI261968 BEM261929:BEM261968 AUQ261929:AUQ261968 AKU261929:AKU261968 AAY261929:AAY261968 RC261929:RC261968 HG261929:HG261968 WTS196393:WTS196432 WJW196393:WJW196432 WAA196393:WAA196432 VQE196393:VQE196432 VGI196393:VGI196432 UWM196393:UWM196432 UMQ196393:UMQ196432 UCU196393:UCU196432 TSY196393:TSY196432 TJC196393:TJC196432 SZG196393:SZG196432 SPK196393:SPK196432 SFO196393:SFO196432 RVS196393:RVS196432 RLW196393:RLW196432 RCA196393:RCA196432 QSE196393:QSE196432 QII196393:QII196432 PYM196393:PYM196432 POQ196393:POQ196432 PEU196393:PEU196432 OUY196393:OUY196432 OLC196393:OLC196432 OBG196393:OBG196432 NRK196393:NRK196432 NHO196393:NHO196432 MXS196393:MXS196432 MNW196393:MNW196432 MEA196393:MEA196432 LUE196393:LUE196432 LKI196393:LKI196432 LAM196393:LAM196432 KQQ196393:KQQ196432 KGU196393:KGU196432 JWY196393:JWY196432 JNC196393:JNC196432 JDG196393:JDG196432 ITK196393:ITK196432 IJO196393:IJO196432 HZS196393:HZS196432 HPW196393:HPW196432 HGA196393:HGA196432 GWE196393:GWE196432 GMI196393:GMI196432 GCM196393:GCM196432 FSQ196393:FSQ196432 FIU196393:FIU196432 EYY196393:EYY196432 EPC196393:EPC196432 EFG196393:EFG196432 DVK196393:DVK196432 DLO196393:DLO196432 DBS196393:DBS196432 CRW196393:CRW196432 CIA196393:CIA196432 BYE196393:BYE196432 BOI196393:BOI196432 BEM196393:BEM196432 AUQ196393:AUQ196432 AKU196393:AKU196432 AAY196393:AAY196432 RC196393:RC196432 HG196393:HG196432 WTS130857:WTS130896 WJW130857:WJW130896 WAA130857:WAA130896 VQE130857:VQE130896 VGI130857:VGI130896 UWM130857:UWM130896 UMQ130857:UMQ130896 UCU130857:UCU130896 TSY130857:TSY130896 TJC130857:TJC130896 SZG130857:SZG130896 SPK130857:SPK130896 SFO130857:SFO130896 RVS130857:RVS130896 RLW130857:RLW130896 RCA130857:RCA130896 QSE130857:QSE130896 QII130857:QII130896 PYM130857:PYM130896 POQ130857:POQ130896 PEU130857:PEU130896 OUY130857:OUY130896 OLC130857:OLC130896 OBG130857:OBG130896 NRK130857:NRK130896 NHO130857:NHO130896 MXS130857:MXS130896 MNW130857:MNW130896 MEA130857:MEA130896 LUE130857:LUE130896 LKI130857:LKI130896 LAM130857:LAM130896 KQQ130857:KQQ130896 KGU130857:KGU130896 JWY130857:JWY130896 JNC130857:JNC130896 JDG130857:JDG130896 ITK130857:ITK130896 IJO130857:IJO130896 HZS130857:HZS130896 HPW130857:HPW130896 HGA130857:HGA130896 GWE130857:GWE130896 GMI130857:GMI130896 GCM130857:GCM130896 FSQ130857:FSQ130896 FIU130857:FIU130896 EYY130857:EYY130896 EPC130857:EPC130896 EFG130857:EFG130896 DVK130857:DVK130896 DLO130857:DLO130896 DBS130857:DBS130896 CRW130857:CRW130896 CIA130857:CIA130896 BYE130857:BYE130896 BOI130857:BOI130896 BEM130857:BEM130896 AUQ130857:AUQ130896 AKU130857:AKU130896 AAY130857:AAY130896 RC130857:RC130896 HG130857:HG130896 WTS65321:WTS65360 WJW65321:WJW65360 WAA65321:WAA65360 VQE65321:VQE65360 VGI65321:VGI65360 UWM65321:UWM65360 UMQ65321:UMQ65360 UCU65321:UCU65360 TSY65321:TSY65360 TJC65321:TJC65360 SZG65321:SZG65360 SPK65321:SPK65360 SFO65321:SFO65360 RVS65321:RVS65360 RLW65321:RLW65360 RCA65321:RCA65360 QSE65321:QSE65360 QII65321:QII65360 PYM65321:PYM65360 POQ65321:POQ65360 PEU65321:PEU65360 OUY65321:OUY65360 OLC65321:OLC65360 OBG65321:OBG65360 NRK65321:NRK65360 NHO65321:NHO65360 MXS65321:MXS65360 MNW65321:MNW65360 MEA65321:MEA65360 LUE65321:LUE65360 LKI65321:LKI65360 LAM65321:LAM65360 KQQ65321:KQQ65360 KGU65321:KGU65360 JWY65321:JWY65360 JNC65321:JNC65360 JDG65321:JDG65360 ITK65321:ITK65360 IJO65321:IJO65360 HZS65321:HZS65360 HPW65321:HPW65360 HGA65321:HGA65360 GWE65321:GWE65360 GMI65321:GMI65360 GCM65321:GCM65360 FSQ65321:FSQ65360 FIU65321:FIU65360 EYY65321:EYY65360 EPC65321:EPC65360 EFG65321:EFG65360 DVK65321:DVK65360 DLO65321:DLO65360 DBS65321:DBS65360 CRW65321:CRW65360 CIA65321:CIA65360 BYE65321:BYE65360 BOI65321:BOI65360 BEM65321:BEM65360 AUQ65321:AUQ65360 AKU65321:AKU65360 AAY65321:AAY65360 RC65321:RC65360 HG65321:HG65360 WTS9:WTS48 WJW9:WJW48 WAA9:WAA48 VQE9:VQE48 VGI9:VGI48 UWM9:UWM48 UMQ9:UMQ48 UCU9:UCU48 TSY9:TSY48 TJC9:TJC48 SZG9:SZG48 SPK9:SPK48 SFO9:SFO48 RVS9:RVS48 RLW9:RLW48 RCA9:RCA48 QSE9:QSE48 QII9:QII48 PYM9:PYM48 POQ9:POQ48 PEU9:PEU48 OUY9:OUY48 OLC9:OLC48 OBG9:OBG48 NRK9:NRK48 NHO9:NHO48 MXS9:MXS48 MNW9:MNW48 MEA9:MEA48 LUE9:LUE48 LKI9:LKI48 LAM9:LAM48 KQQ9:KQQ48 KGU9:KGU48 JWY9:JWY48 JNC9:JNC48 JDG9:JDG48 ITK9:ITK48 IJO9:IJO48 HZS9:HZS48 HPW9:HPW48 HGA9:HGA48 GWE9:GWE48 GMI9:GMI48 GCM9:GCM48 FSQ9:FSQ48 FIU9:FIU48 EYY9:EYY48 EPC9:EPC48 EFG9:EFG48 DVK9:DVK48 DLO9:DLO48 DBS9:DBS48 CRW9:CRW48 CIA9:CIA48 BYE9:BYE48 BOI9:BOI48 BEM9:BEM48 AUQ9:AUQ48 AKU9:AKU48 AAY9:AAY48 RC9:RC48" xr:uid="{A3F7EE99-B5BB-EE42-BBC9-54AA2DB0DBC7}">
      <formula1>$M$1:$M$8</formula1>
    </dataValidation>
    <dataValidation type="date" allowBlank="1" showInputMessage="1" showErrorMessage="1" sqref="A9:B88" xr:uid="{7C8F9332-4521-1B4D-84E2-BE776152B7FB}">
      <formula1>45550</formula1>
      <formula2>45792</formula2>
    </dataValidation>
    <dataValidation type="whole" allowBlank="1" showInputMessage="1" showErrorMessage="1" sqref="G9:J88" xr:uid="{9037D21B-3E15-0046-BB97-6BE6B8B09E3A}">
      <formula1>0</formula1>
      <formula2>1000</formula2>
    </dataValidation>
    <dataValidation type="list" allowBlank="1" showInputMessage="1" showErrorMessage="1" sqref="D9:F88" xr:uid="{958060CA-9759-0E4B-9DDF-9C6582D92358}">
      <formula1>AircraftsVehicles</formula1>
    </dataValidation>
  </dataValidations>
  <pageMargins left="0.75" right="0.75" top="1" bottom="1" header="0.5" footer="0.5"/>
  <pageSetup paperSize="9" orientation="portrait" horizontalDpi="300" verticalDpi="30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CF1C1F-C5B8-1D4F-A038-59D9CA173B9E}">
          <x14:formula1>
            <xm:f>myvariables!$L$2:$L$32</xm:f>
          </x14:formula1>
          <xm:sqref>L9:N88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E8BE-1A06-8347-B6DC-B74B7B47B825}">
  <sheetPr>
    <pageSetUpPr fitToPage="1"/>
  </sheetPr>
  <dimension ref="A1:G44"/>
  <sheetViews>
    <sheetView zoomScaleNormal="100" workbookViewId="0">
      <pane ySplit="4" topLeftCell="A5" activePane="bottomLeft" state="frozen"/>
      <selection pane="bottomLeft" activeCell="A6" sqref="A6"/>
    </sheetView>
  </sheetViews>
  <sheetFormatPr baseColWidth="10" defaultColWidth="9.1640625" defaultRowHeight="13"/>
  <cols>
    <col min="1" max="1" width="29.6640625" style="98" customWidth="1"/>
    <col min="2" max="2" width="20.83203125" style="101" customWidth="1"/>
    <col min="3" max="3" width="20.33203125" style="101" customWidth="1"/>
    <col min="4" max="4" width="20.1640625" style="98" customWidth="1"/>
    <col min="5" max="5" width="25.6640625" style="98" customWidth="1"/>
    <col min="6" max="6" width="29.1640625" style="98" customWidth="1"/>
    <col min="7" max="7" width="57.33203125" style="102" customWidth="1"/>
    <col min="8" max="16384" width="9.1640625" style="98"/>
  </cols>
  <sheetData>
    <row r="1" spans="1:7" s="99" customFormat="1" ht="35" customHeight="1" thickBot="1">
      <c r="A1" s="363" t="s">
        <v>1013</v>
      </c>
      <c r="B1" s="364"/>
      <c r="C1" s="364"/>
      <c r="D1" s="365"/>
      <c r="E1" s="133"/>
      <c r="F1" s="175" t="s">
        <v>1137</v>
      </c>
      <c r="G1" s="100"/>
    </row>
    <row r="2" spans="1:7" s="99" customFormat="1" ht="30" customHeight="1">
      <c r="A2" s="362" t="s">
        <v>750</v>
      </c>
      <c r="B2" s="362"/>
      <c r="C2" s="362"/>
      <c r="D2" s="362"/>
      <c r="E2" s="362"/>
      <c r="G2" s="100"/>
    </row>
    <row r="3" spans="1:7" ht="14" thickBot="1"/>
    <row r="4" spans="1:7" s="103" customFormat="1" ht="30" customHeight="1" thickBot="1">
      <c r="A4" s="134" t="s">
        <v>749</v>
      </c>
      <c r="B4" s="135" t="s">
        <v>748</v>
      </c>
      <c r="C4" s="135" t="s">
        <v>747</v>
      </c>
      <c r="D4" s="135" t="s">
        <v>1089</v>
      </c>
      <c r="E4" s="135" t="s">
        <v>746</v>
      </c>
      <c r="F4" s="135" t="s">
        <v>745</v>
      </c>
      <c r="G4" s="136" t="s">
        <v>744</v>
      </c>
    </row>
    <row r="5" spans="1:7" ht="16" customHeight="1">
      <c r="A5" s="137"/>
      <c r="B5" s="152"/>
      <c r="C5" s="152"/>
      <c r="D5" s="76"/>
      <c r="E5" s="76"/>
      <c r="F5" s="76"/>
      <c r="G5" s="138"/>
    </row>
    <row r="6" spans="1:7" ht="16" customHeight="1">
      <c r="A6" s="137"/>
      <c r="B6" s="152"/>
      <c r="C6" s="152"/>
      <c r="D6" s="76"/>
      <c r="E6" s="76"/>
      <c r="F6" s="76"/>
      <c r="G6" s="138"/>
    </row>
    <row r="7" spans="1:7" ht="16" customHeight="1">
      <c r="A7" s="137"/>
      <c r="B7" s="152"/>
      <c r="C7" s="152"/>
      <c r="D7" s="76"/>
      <c r="E7" s="76"/>
      <c r="F7" s="76"/>
      <c r="G7" s="138"/>
    </row>
    <row r="8" spans="1:7" ht="16" customHeight="1">
      <c r="A8" s="137"/>
      <c r="B8" s="152"/>
      <c r="C8" s="152"/>
      <c r="D8" s="76"/>
      <c r="E8" s="76"/>
      <c r="F8" s="76"/>
      <c r="G8" s="138"/>
    </row>
    <row r="9" spans="1:7" ht="16" customHeight="1">
      <c r="A9" s="137"/>
      <c r="B9" s="152"/>
      <c r="C9" s="152"/>
      <c r="D9" s="76"/>
      <c r="E9" s="76"/>
      <c r="F9" s="76"/>
      <c r="G9" s="138"/>
    </row>
    <row r="10" spans="1:7" ht="16" customHeight="1">
      <c r="A10" s="137"/>
      <c r="B10" s="152"/>
      <c r="C10" s="152"/>
      <c r="D10" s="76"/>
      <c r="E10" s="76"/>
      <c r="F10" s="76"/>
      <c r="G10" s="138"/>
    </row>
    <row r="11" spans="1:7" ht="16" customHeight="1">
      <c r="A11" s="137"/>
      <c r="B11" s="152"/>
      <c r="C11" s="152"/>
      <c r="D11" s="76"/>
      <c r="E11" s="76"/>
      <c r="F11" s="76"/>
      <c r="G11" s="138"/>
    </row>
    <row r="12" spans="1:7" ht="16" customHeight="1">
      <c r="A12" s="137"/>
      <c r="B12" s="152"/>
      <c r="C12" s="152"/>
      <c r="D12" s="76"/>
      <c r="E12" s="76"/>
      <c r="F12" s="76"/>
      <c r="G12" s="138"/>
    </row>
    <row r="13" spans="1:7" ht="16" customHeight="1">
      <c r="A13" s="137"/>
      <c r="B13" s="152"/>
      <c r="C13" s="152"/>
      <c r="D13" s="76"/>
      <c r="E13" s="76"/>
      <c r="F13" s="76"/>
      <c r="G13" s="138"/>
    </row>
    <row r="14" spans="1:7" ht="16" customHeight="1">
      <c r="A14" s="137"/>
      <c r="B14" s="152"/>
      <c r="C14" s="152"/>
      <c r="D14" s="76"/>
      <c r="E14" s="76"/>
      <c r="F14" s="76"/>
      <c r="G14" s="138"/>
    </row>
    <row r="15" spans="1:7" ht="16" customHeight="1">
      <c r="A15" s="137"/>
      <c r="B15" s="152"/>
      <c r="C15" s="152"/>
      <c r="D15" s="76"/>
      <c r="E15" s="76"/>
      <c r="F15" s="76"/>
      <c r="G15" s="138"/>
    </row>
    <row r="16" spans="1:7" ht="16" customHeight="1">
      <c r="A16" s="137"/>
      <c r="B16" s="152"/>
      <c r="C16" s="152"/>
      <c r="D16" s="76"/>
      <c r="E16" s="76"/>
      <c r="F16" s="76"/>
      <c r="G16" s="138"/>
    </row>
    <row r="17" spans="1:7" ht="16" customHeight="1">
      <c r="A17" s="137"/>
      <c r="B17" s="152"/>
      <c r="C17" s="152"/>
      <c r="D17" s="76"/>
      <c r="E17" s="76"/>
      <c r="F17" s="76"/>
      <c r="G17" s="138"/>
    </row>
    <row r="18" spans="1:7" ht="16" customHeight="1">
      <c r="A18" s="137"/>
      <c r="B18" s="152"/>
      <c r="C18" s="152"/>
      <c r="D18" s="76"/>
      <c r="E18" s="76"/>
      <c r="F18" s="76"/>
      <c r="G18" s="138"/>
    </row>
    <row r="19" spans="1:7" ht="16" customHeight="1">
      <c r="A19" s="137"/>
      <c r="B19" s="152"/>
      <c r="C19" s="152"/>
      <c r="D19" s="76"/>
      <c r="E19" s="76"/>
      <c r="F19" s="76"/>
      <c r="G19" s="138"/>
    </row>
    <row r="20" spans="1:7" ht="16" customHeight="1">
      <c r="A20" s="137"/>
      <c r="B20" s="152"/>
      <c r="C20" s="152"/>
      <c r="D20" s="76"/>
      <c r="E20" s="76"/>
      <c r="F20" s="76"/>
      <c r="G20" s="138"/>
    </row>
    <row r="21" spans="1:7" ht="16" customHeight="1">
      <c r="A21" s="137"/>
      <c r="B21" s="152"/>
      <c r="C21" s="152"/>
      <c r="D21" s="76"/>
      <c r="E21" s="76"/>
      <c r="F21" s="76"/>
      <c r="G21" s="138"/>
    </row>
    <row r="22" spans="1:7" ht="16" customHeight="1">
      <c r="A22" s="137"/>
      <c r="B22" s="152"/>
      <c r="C22" s="152"/>
      <c r="D22" s="76"/>
      <c r="E22" s="76"/>
      <c r="F22" s="76"/>
      <c r="G22" s="138"/>
    </row>
    <row r="23" spans="1:7" ht="16" customHeight="1">
      <c r="A23" s="137"/>
      <c r="B23" s="152"/>
      <c r="C23" s="152"/>
      <c r="D23" s="76"/>
      <c r="E23" s="76"/>
      <c r="F23" s="76"/>
      <c r="G23" s="138"/>
    </row>
    <row r="24" spans="1:7" ht="16" customHeight="1">
      <c r="A24" s="137"/>
      <c r="B24" s="152"/>
      <c r="C24" s="152"/>
      <c r="D24" s="76"/>
      <c r="E24" s="76"/>
      <c r="F24" s="76"/>
      <c r="G24" s="138"/>
    </row>
    <row r="25" spans="1:7" ht="16" customHeight="1">
      <c r="A25" s="137"/>
      <c r="B25" s="152"/>
      <c r="C25" s="152"/>
      <c r="D25" s="76"/>
      <c r="E25" s="76"/>
      <c r="F25" s="76"/>
      <c r="G25" s="138"/>
    </row>
    <row r="26" spans="1:7" ht="16" customHeight="1">
      <c r="A26" s="137"/>
      <c r="B26" s="152"/>
      <c r="C26" s="152"/>
      <c r="D26" s="76"/>
      <c r="E26" s="76"/>
      <c r="F26" s="76"/>
      <c r="G26" s="138"/>
    </row>
    <row r="27" spans="1:7" ht="16" customHeight="1">
      <c r="A27" s="137"/>
      <c r="B27" s="152"/>
      <c r="C27" s="152"/>
      <c r="D27" s="76"/>
      <c r="E27" s="76"/>
      <c r="F27" s="76"/>
      <c r="G27" s="138"/>
    </row>
    <row r="28" spans="1:7" ht="16" customHeight="1">
      <c r="A28" s="137"/>
      <c r="B28" s="152"/>
      <c r="C28" s="152"/>
      <c r="D28" s="76"/>
      <c r="E28" s="76"/>
      <c r="F28" s="76"/>
      <c r="G28" s="138"/>
    </row>
    <row r="29" spans="1:7" ht="16" customHeight="1">
      <c r="A29" s="137"/>
      <c r="B29" s="152"/>
      <c r="C29" s="152"/>
      <c r="D29" s="76"/>
      <c r="E29" s="76"/>
      <c r="F29" s="76"/>
      <c r="G29" s="138"/>
    </row>
    <row r="30" spans="1:7" ht="16" customHeight="1">
      <c r="A30" s="137"/>
      <c r="B30" s="152"/>
      <c r="C30" s="152"/>
      <c r="D30" s="76"/>
      <c r="E30" s="76"/>
      <c r="F30" s="76"/>
      <c r="G30" s="138"/>
    </row>
    <row r="31" spans="1:7" ht="16" customHeight="1">
      <c r="A31" s="137"/>
      <c r="B31" s="152"/>
      <c r="C31" s="152"/>
      <c r="D31" s="76"/>
      <c r="E31" s="76"/>
      <c r="F31" s="76"/>
      <c r="G31" s="138"/>
    </row>
    <row r="32" spans="1:7" ht="16" customHeight="1">
      <c r="A32" s="137"/>
      <c r="B32" s="152"/>
      <c r="C32" s="152"/>
      <c r="D32" s="76"/>
      <c r="E32" s="76"/>
      <c r="F32" s="76"/>
      <c r="G32" s="138"/>
    </row>
    <row r="33" spans="1:7" ht="16" customHeight="1">
      <c r="A33" s="137"/>
      <c r="B33" s="152"/>
      <c r="C33" s="152"/>
      <c r="D33" s="76"/>
      <c r="E33" s="76"/>
      <c r="F33" s="76"/>
      <c r="G33" s="138"/>
    </row>
    <row r="34" spans="1:7" ht="16" customHeight="1">
      <c r="A34" s="137"/>
      <c r="B34" s="152"/>
      <c r="C34" s="152"/>
      <c r="D34" s="76"/>
      <c r="E34" s="76"/>
      <c r="F34" s="76"/>
      <c r="G34" s="138"/>
    </row>
    <row r="35" spans="1:7" ht="16" customHeight="1">
      <c r="A35" s="137"/>
      <c r="B35" s="152"/>
      <c r="C35" s="152"/>
      <c r="D35" s="76"/>
      <c r="E35" s="76"/>
      <c r="F35" s="76"/>
      <c r="G35" s="138"/>
    </row>
    <row r="36" spans="1:7" ht="16" customHeight="1">
      <c r="A36" s="137"/>
      <c r="B36" s="152"/>
      <c r="C36" s="152"/>
      <c r="D36" s="76"/>
      <c r="E36" s="76"/>
      <c r="F36" s="76"/>
      <c r="G36" s="138"/>
    </row>
    <row r="37" spans="1:7" ht="16" customHeight="1" thickBot="1">
      <c r="A37" s="139"/>
      <c r="B37" s="153"/>
      <c r="C37" s="153"/>
      <c r="D37" s="81"/>
      <c r="E37" s="81"/>
      <c r="F37" s="81"/>
      <c r="G37" s="140"/>
    </row>
    <row r="39" spans="1:7">
      <c r="B39" s="104"/>
      <c r="E39" s="105"/>
    </row>
    <row r="40" spans="1:7">
      <c r="B40" s="104"/>
      <c r="G40" s="98"/>
    </row>
    <row r="44" spans="1:7">
      <c r="G44" s="98"/>
    </row>
  </sheetData>
  <sheetProtection algorithmName="SHA-512" hashValue="hkGwcG7cFK1S/6DI9/e6TkfMlPLb+yE8yR+1S8JQ0Wi/oXD0q1cUhiQzxMtCkavgVcWOn23m0CJeqUZpszPX3A==" saltValue="I67kY2WHnesbrTUqeS/JCg==" spinCount="100000" sheet="1" objects="1" scenarios="1"/>
  <mergeCells count="2">
    <mergeCell ref="A2:E2"/>
    <mergeCell ref="A1:D1"/>
  </mergeCells>
  <dataValidations count="1">
    <dataValidation type="date" allowBlank="1" showInputMessage="1" showErrorMessage="1" sqref="B5:C37" xr:uid="{05372F69-9432-534E-9EA2-58BE17D5A013}">
      <formula1>45550</formula1>
      <formula2>45792</formula2>
    </dataValidation>
  </dataValidations>
  <printOptions gridLines="1"/>
  <pageMargins left="0.36" right="0.28999999999999998" top="0.81" bottom="0.63" header="0.41" footer="0.31"/>
  <pageSetup scale="89" orientation="landscape"/>
  <headerFooter alignWithMargins="0">
    <oddHeader>&amp;L&amp;"Tahoma,Bold"&amp;12ANTARCTIC LOGISTICS and EXPEDITIONS&amp;R&amp;"Arial,Bold"&amp;12SUPPORT FOR NATIONAL PROGRAMS</oddHeader>
    <oddFooter>&amp;L&amp;F / &amp;A&amp;CPage: &amp;P of &amp;N&amp;RPrinted: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36C5-27B0-5D40-9206-27239A415B46}">
  <dimension ref="B1:E111"/>
  <sheetViews>
    <sheetView workbookViewId="0">
      <pane ySplit="1" topLeftCell="A2" activePane="bottomLeft" state="frozen"/>
      <selection pane="bottomLeft" activeCell="G10" sqref="G10"/>
    </sheetView>
  </sheetViews>
  <sheetFormatPr baseColWidth="10" defaultRowHeight="13"/>
  <cols>
    <col min="1" max="1" width="1" style="15" customWidth="1"/>
    <col min="2" max="2" width="36" style="15" customWidth="1"/>
    <col min="3" max="3" width="15.5" style="15" customWidth="1"/>
    <col min="4" max="4" width="14" style="15" customWidth="1"/>
    <col min="5" max="5" width="12.83203125" style="15" customWidth="1"/>
    <col min="6" max="16384" width="10.83203125" style="15"/>
  </cols>
  <sheetData>
    <row r="1" spans="2:5" ht="35" customHeight="1" thickTop="1">
      <c r="B1" s="366" t="s">
        <v>796</v>
      </c>
      <c r="C1" s="367"/>
      <c r="D1" s="367"/>
      <c r="E1" s="367"/>
    </row>
    <row r="2" spans="2:5" ht="35" customHeight="1">
      <c r="B2" s="176" t="s">
        <v>1214</v>
      </c>
      <c r="C2" s="176" t="s">
        <v>99</v>
      </c>
      <c r="D2" s="176" t="s">
        <v>100</v>
      </c>
      <c r="E2" s="176" t="s">
        <v>1215</v>
      </c>
    </row>
    <row r="3" spans="2:5">
      <c r="B3" t="s">
        <v>797</v>
      </c>
      <c r="C3" t="s">
        <v>798</v>
      </c>
      <c r="D3" t="s">
        <v>799</v>
      </c>
      <c r="E3" t="s">
        <v>800</v>
      </c>
    </row>
    <row r="4" spans="2:5">
      <c r="B4" t="s">
        <v>801</v>
      </c>
      <c r="C4" t="s">
        <v>802</v>
      </c>
      <c r="D4" t="s">
        <v>803</v>
      </c>
      <c r="E4" t="s">
        <v>800</v>
      </c>
    </row>
    <row r="5" spans="2:5">
      <c r="B5" t="s">
        <v>1090</v>
      </c>
      <c r="C5" t="s">
        <v>1140</v>
      </c>
      <c r="D5" t="s">
        <v>1141</v>
      </c>
      <c r="E5" t="s">
        <v>800</v>
      </c>
    </row>
    <row r="6" spans="2:5">
      <c r="B6" t="s">
        <v>804</v>
      </c>
      <c r="C6" t="s">
        <v>805</v>
      </c>
      <c r="D6" t="s">
        <v>806</v>
      </c>
      <c r="E6" t="s">
        <v>800</v>
      </c>
    </row>
    <row r="7" spans="2:5">
      <c r="B7" t="s">
        <v>807</v>
      </c>
      <c r="C7" t="s">
        <v>1142</v>
      </c>
      <c r="D7" t="s">
        <v>1143</v>
      </c>
      <c r="E7" t="s">
        <v>800</v>
      </c>
    </row>
    <row r="8" spans="2:5">
      <c r="B8" t="s">
        <v>808</v>
      </c>
      <c r="C8" t="s">
        <v>809</v>
      </c>
      <c r="D8" t="s">
        <v>810</v>
      </c>
      <c r="E8" t="s">
        <v>800</v>
      </c>
    </row>
    <row r="9" spans="2:5">
      <c r="B9" t="s">
        <v>812</v>
      </c>
      <c r="C9" t="s">
        <v>813</v>
      </c>
      <c r="D9" t="s">
        <v>814</v>
      </c>
      <c r="E9" t="s">
        <v>800</v>
      </c>
    </row>
    <row r="10" spans="2:5">
      <c r="B10" t="s">
        <v>1104</v>
      </c>
      <c r="C10" t="s">
        <v>1144</v>
      </c>
      <c r="D10" t="s">
        <v>1145</v>
      </c>
      <c r="E10" t="s">
        <v>800</v>
      </c>
    </row>
    <row r="11" spans="2:5">
      <c r="B11" t="s">
        <v>815</v>
      </c>
      <c r="C11" t="s">
        <v>816</v>
      </c>
      <c r="D11" t="s">
        <v>817</v>
      </c>
      <c r="E11" t="s">
        <v>800</v>
      </c>
    </row>
    <row r="12" spans="2:5">
      <c r="B12" t="s">
        <v>1105</v>
      </c>
      <c r="C12" t="s">
        <v>1146</v>
      </c>
      <c r="D12" t="s">
        <v>1147</v>
      </c>
      <c r="E12" t="s">
        <v>800</v>
      </c>
    </row>
    <row r="13" spans="2:5">
      <c r="B13" t="s">
        <v>819</v>
      </c>
      <c r="C13" t="s">
        <v>820</v>
      </c>
      <c r="D13" t="s">
        <v>821</v>
      </c>
      <c r="E13" t="s">
        <v>800</v>
      </c>
    </row>
    <row r="14" spans="2:5">
      <c r="B14" t="s">
        <v>822</v>
      </c>
      <c r="C14" t="s">
        <v>823</v>
      </c>
      <c r="D14" t="s">
        <v>824</v>
      </c>
      <c r="E14" t="s">
        <v>800</v>
      </c>
    </row>
    <row r="15" spans="2:5">
      <c r="B15" t="s">
        <v>825</v>
      </c>
      <c r="C15" t="s">
        <v>826</v>
      </c>
      <c r="D15" t="s">
        <v>827</v>
      </c>
      <c r="E15" t="s">
        <v>800</v>
      </c>
    </row>
    <row r="16" spans="2:5">
      <c r="B16" t="s">
        <v>828</v>
      </c>
      <c r="C16" t="s">
        <v>829</v>
      </c>
      <c r="D16" t="s">
        <v>830</v>
      </c>
      <c r="E16" t="s">
        <v>800</v>
      </c>
    </row>
    <row r="17" spans="2:5">
      <c r="B17" t="s">
        <v>1091</v>
      </c>
      <c r="C17" t="s">
        <v>932</v>
      </c>
      <c r="D17" t="s">
        <v>933</v>
      </c>
      <c r="E17" t="s">
        <v>800</v>
      </c>
    </row>
    <row r="18" spans="2:5">
      <c r="B18" t="s">
        <v>831</v>
      </c>
      <c r="C18" t="s">
        <v>832</v>
      </c>
      <c r="D18" t="s">
        <v>833</v>
      </c>
      <c r="E18" t="s">
        <v>800</v>
      </c>
    </row>
    <row r="19" spans="2:5">
      <c r="B19" t="s">
        <v>1148</v>
      </c>
      <c r="C19" t="s">
        <v>1149</v>
      </c>
      <c r="D19" t="s">
        <v>1150</v>
      </c>
      <c r="E19" t="s">
        <v>800</v>
      </c>
    </row>
    <row r="20" spans="2:5">
      <c r="B20" t="s">
        <v>834</v>
      </c>
      <c r="C20" t="s">
        <v>835</v>
      </c>
      <c r="D20" t="s">
        <v>836</v>
      </c>
      <c r="E20" t="s">
        <v>800</v>
      </c>
    </row>
    <row r="21" spans="2:5">
      <c r="B21" t="s">
        <v>837</v>
      </c>
      <c r="C21" t="s">
        <v>838</v>
      </c>
      <c r="D21" t="s">
        <v>839</v>
      </c>
      <c r="E21" t="s">
        <v>800</v>
      </c>
    </row>
    <row r="22" spans="2:5">
      <c r="B22" t="s">
        <v>841</v>
      </c>
      <c r="C22" t="s">
        <v>842</v>
      </c>
      <c r="D22" t="s">
        <v>843</v>
      </c>
      <c r="E22" t="s">
        <v>800</v>
      </c>
    </row>
    <row r="23" spans="2:5">
      <c r="B23" t="s">
        <v>844</v>
      </c>
      <c r="C23" t="s">
        <v>845</v>
      </c>
      <c r="D23" t="s">
        <v>846</v>
      </c>
      <c r="E23" t="s">
        <v>800</v>
      </c>
    </row>
    <row r="24" spans="2:5">
      <c r="B24" t="s">
        <v>847</v>
      </c>
      <c r="C24" t="s">
        <v>848</v>
      </c>
      <c r="D24" t="s">
        <v>1151</v>
      </c>
      <c r="E24" t="s">
        <v>800</v>
      </c>
    </row>
    <row r="25" spans="2:5">
      <c r="B25" t="s">
        <v>849</v>
      </c>
      <c r="C25" t="s">
        <v>850</v>
      </c>
      <c r="D25" t="s">
        <v>851</v>
      </c>
      <c r="E25" t="s">
        <v>800</v>
      </c>
    </row>
    <row r="26" spans="2:5">
      <c r="B26" t="s">
        <v>852</v>
      </c>
      <c r="C26" t="s">
        <v>853</v>
      </c>
      <c r="D26" t="s">
        <v>854</v>
      </c>
      <c r="E26" t="s">
        <v>800</v>
      </c>
    </row>
    <row r="27" spans="2:5">
      <c r="B27" t="s">
        <v>855</v>
      </c>
      <c r="C27" t="s">
        <v>856</v>
      </c>
      <c r="D27" t="s">
        <v>857</v>
      </c>
      <c r="E27" t="s">
        <v>800</v>
      </c>
    </row>
    <row r="28" spans="2:5">
      <c r="B28" t="s">
        <v>859</v>
      </c>
      <c r="C28" t="s">
        <v>860</v>
      </c>
      <c r="D28" t="s">
        <v>861</v>
      </c>
      <c r="E28" t="s">
        <v>800</v>
      </c>
    </row>
    <row r="29" spans="2:5">
      <c r="B29" t="s">
        <v>862</v>
      </c>
      <c r="C29" t="s">
        <v>863</v>
      </c>
      <c r="D29" t="s">
        <v>1152</v>
      </c>
      <c r="E29" t="s">
        <v>800</v>
      </c>
    </row>
    <row r="30" spans="2:5">
      <c r="B30" t="s">
        <v>864</v>
      </c>
      <c r="C30" t="s">
        <v>865</v>
      </c>
      <c r="D30" t="s">
        <v>866</v>
      </c>
      <c r="E30" t="s">
        <v>800</v>
      </c>
    </row>
    <row r="31" spans="2:5">
      <c r="B31" t="s">
        <v>867</v>
      </c>
      <c r="C31" t="s">
        <v>868</v>
      </c>
      <c r="D31" t="s">
        <v>1153</v>
      </c>
      <c r="E31" t="s">
        <v>800</v>
      </c>
    </row>
    <row r="32" spans="2:5">
      <c r="B32" t="s">
        <v>1092</v>
      </c>
      <c r="C32" t="s">
        <v>1154</v>
      </c>
      <c r="D32" t="s">
        <v>1155</v>
      </c>
      <c r="E32" t="s">
        <v>800</v>
      </c>
    </row>
    <row r="33" spans="2:5">
      <c r="B33" t="s">
        <v>869</v>
      </c>
      <c r="C33" t="s">
        <v>870</v>
      </c>
      <c r="D33" t="s">
        <v>846</v>
      </c>
      <c r="E33" t="s">
        <v>800</v>
      </c>
    </row>
    <row r="34" spans="2:5">
      <c r="B34" t="s">
        <v>871</v>
      </c>
      <c r="C34" t="s">
        <v>872</v>
      </c>
      <c r="D34" t="s">
        <v>873</v>
      </c>
      <c r="E34" t="s">
        <v>800</v>
      </c>
    </row>
    <row r="35" spans="2:5">
      <c r="B35" t="s">
        <v>1094</v>
      </c>
      <c r="C35" t="s">
        <v>1156</v>
      </c>
      <c r="D35" t="s">
        <v>1157</v>
      </c>
      <c r="E35" t="s">
        <v>800</v>
      </c>
    </row>
    <row r="36" spans="2:5">
      <c r="B36" t="s">
        <v>874</v>
      </c>
      <c r="C36" t="s">
        <v>875</v>
      </c>
      <c r="D36" t="s">
        <v>876</v>
      </c>
      <c r="E36" t="s">
        <v>800</v>
      </c>
    </row>
    <row r="37" spans="2:5">
      <c r="B37" t="s">
        <v>877</v>
      </c>
      <c r="C37" t="s">
        <v>1158</v>
      </c>
      <c r="D37" t="s">
        <v>1159</v>
      </c>
      <c r="E37" t="s">
        <v>800</v>
      </c>
    </row>
    <row r="38" spans="2:5">
      <c r="B38" t="s">
        <v>878</v>
      </c>
      <c r="C38" t="s">
        <v>1160</v>
      </c>
      <c r="D38" t="s">
        <v>1161</v>
      </c>
      <c r="E38" t="s">
        <v>800</v>
      </c>
    </row>
    <row r="39" spans="2:5">
      <c r="B39" t="s">
        <v>879</v>
      </c>
      <c r="C39" t="s">
        <v>880</v>
      </c>
      <c r="D39" t="s">
        <v>881</v>
      </c>
      <c r="E39" t="s">
        <v>800</v>
      </c>
    </row>
    <row r="40" spans="2:5">
      <c r="B40" t="s">
        <v>1093</v>
      </c>
      <c r="C40" t="s">
        <v>1154</v>
      </c>
      <c r="D40" t="s">
        <v>1162</v>
      </c>
      <c r="E40" t="s">
        <v>800</v>
      </c>
    </row>
    <row r="41" spans="2:5">
      <c r="B41" t="s">
        <v>882</v>
      </c>
      <c r="C41" t="s">
        <v>883</v>
      </c>
      <c r="D41" t="s">
        <v>1163</v>
      </c>
      <c r="E41" t="s">
        <v>800</v>
      </c>
    </row>
    <row r="42" spans="2:5">
      <c r="B42" t="s">
        <v>1164</v>
      </c>
      <c r="C42" t="s">
        <v>1165</v>
      </c>
      <c r="D42" t="s">
        <v>1166</v>
      </c>
      <c r="E42" t="s">
        <v>800</v>
      </c>
    </row>
    <row r="43" spans="2:5">
      <c r="B43" t="s">
        <v>1167</v>
      </c>
      <c r="C43" t="s">
        <v>1168</v>
      </c>
      <c r="D43" t="s">
        <v>1169</v>
      </c>
      <c r="E43" t="s">
        <v>800</v>
      </c>
    </row>
    <row r="44" spans="2:5">
      <c r="B44" t="s">
        <v>884</v>
      </c>
      <c r="C44" t="s">
        <v>885</v>
      </c>
      <c r="D44" t="s">
        <v>886</v>
      </c>
      <c r="E44" t="s">
        <v>800</v>
      </c>
    </row>
    <row r="45" spans="2:5">
      <c r="B45" t="s">
        <v>1109</v>
      </c>
      <c r="C45" t="s">
        <v>1170</v>
      </c>
      <c r="D45" t="s">
        <v>1171</v>
      </c>
      <c r="E45" t="s">
        <v>800</v>
      </c>
    </row>
    <row r="46" spans="2:5">
      <c r="B46" t="s">
        <v>1095</v>
      </c>
      <c r="C46" t="s">
        <v>1096</v>
      </c>
      <c r="D46" t="s">
        <v>1097</v>
      </c>
      <c r="E46" t="s">
        <v>800</v>
      </c>
    </row>
    <row r="47" spans="2:5">
      <c r="B47" t="s">
        <v>1098</v>
      </c>
      <c r="C47" t="s">
        <v>1099</v>
      </c>
      <c r="D47" t="s">
        <v>1100</v>
      </c>
      <c r="E47" t="s">
        <v>800</v>
      </c>
    </row>
    <row r="48" spans="2:5">
      <c r="B48" t="s">
        <v>1172</v>
      </c>
      <c r="C48" t="s">
        <v>1173</v>
      </c>
      <c r="D48" t="s">
        <v>1174</v>
      </c>
      <c r="E48" t="s">
        <v>800</v>
      </c>
    </row>
    <row r="49" spans="2:5">
      <c r="B49" t="s">
        <v>887</v>
      </c>
      <c r="C49" t="s">
        <v>1175</v>
      </c>
      <c r="D49" t="s">
        <v>1176</v>
      </c>
      <c r="E49" t="s">
        <v>800</v>
      </c>
    </row>
    <row r="50" spans="2:5">
      <c r="B50" t="s">
        <v>888</v>
      </c>
      <c r="C50" t="s">
        <v>889</v>
      </c>
      <c r="D50" t="s">
        <v>1177</v>
      </c>
      <c r="E50" t="s">
        <v>800</v>
      </c>
    </row>
    <row r="51" spans="2:5">
      <c r="B51" t="s">
        <v>890</v>
      </c>
      <c r="C51" t="s">
        <v>1178</v>
      </c>
      <c r="D51" t="s">
        <v>891</v>
      </c>
      <c r="E51" t="s">
        <v>800</v>
      </c>
    </row>
    <row r="52" spans="2:5">
      <c r="B52" t="s">
        <v>892</v>
      </c>
      <c r="C52" t="s">
        <v>893</v>
      </c>
      <c r="D52" t="s">
        <v>894</v>
      </c>
      <c r="E52" t="s">
        <v>800</v>
      </c>
    </row>
    <row r="53" spans="2:5">
      <c r="B53" t="s">
        <v>895</v>
      </c>
      <c r="C53" t="s">
        <v>896</v>
      </c>
      <c r="D53" t="s">
        <v>897</v>
      </c>
      <c r="E53" t="s">
        <v>800</v>
      </c>
    </row>
    <row r="54" spans="2:5">
      <c r="B54" t="s">
        <v>898</v>
      </c>
      <c r="C54" t="s">
        <v>899</v>
      </c>
      <c r="D54" t="s">
        <v>1179</v>
      </c>
      <c r="E54" t="s">
        <v>800</v>
      </c>
    </row>
    <row r="55" spans="2:5">
      <c r="B55" t="s">
        <v>1110</v>
      </c>
      <c r="C55" t="s">
        <v>1180</v>
      </c>
      <c r="D55" t="s">
        <v>1181</v>
      </c>
      <c r="E55" t="s">
        <v>800</v>
      </c>
    </row>
    <row r="56" spans="2:5">
      <c r="B56" t="s">
        <v>900</v>
      </c>
      <c r="C56" t="s">
        <v>1182</v>
      </c>
      <c r="D56" t="s">
        <v>901</v>
      </c>
      <c r="E56" t="s">
        <v>800</v>
      </c>
    </row>
    <row r="57" spans="2:5">
      <c r="B57" t="s">
        <v>902</v>
      </c>
      <c r="C57" t="s">
        <v>903</v>
      </c>
      <c r="D57" t="s">
        <v>904</v>
      </c>
      <c r="E57" t="s">
        <v>800</v>
      </c>
    </row>
    <row r="58" spans="2:5">
      <c r="B58" t="s">
        <v>905</v>
      </c>
      <c r="C58" t="s">
        <v>906</v>
      </c>
      <c r="D58" t="s">
        <v>846</v>
      </c>
      <c r="E58" t="s">
        <v>800</v>
      </c>
    </row>
    <row r="59" spans="2:5">
      <c r="B59" t="s">
        <v>907</v>
      </c>
      <c r="C59" t="s">
        <v>1183</v>
      </c>
      <c r="D59" t="s">
        <v>1184</v>
      </c>
      <c r="E59" t="s">
        <v>800</v>
      </c>
    </row>
    <row r="60" spans="2:5">
      <c r="B60" t="s">
        <v>910</v>
      </c>
      <c r="C60" t="s">
        <v>1185</v>
      </c>
      <c r="D60" t="s">
        <v>1186</v>
      </c>
      <c r="E60" t="s">
        <v>800</v>
      </c>
    </row>
    <row r="61" spans="2:5">
      <c r="B61" t="s">
        <v>911</v>
      </c>
      <c r="C61" t="s">
        <v>1187</v>
      </c>
      <c r="D61" t="s">
        <v>912</v>
      </c>
      <c r="E61" t="s">
        <v>800</v>
      </c>
    </row>
    <row r="62" spans="2:5">
      <c r="B62" t="s">
        <v>913</v>
      </c>
      <c r="C62" t="s">
        <v>914</v>
      </c>
      <c r="D62" t="s">
        <v>1188</v>
      </c>
      <c r="E62" t="s">
        <v>800</v>
      </c>
    </row>
    <row r="63" spans="2:5">
      <c r="B63" t="s">
        <v>915</v>
      </c>
      <c r="C63" t="s">
        <v>916</v>
      </c>
      <c r="D63" t="s">
        <v>917</v>
      </c>
      <c r="E63" t="s">
        <v>800</v>
      </c>
    </row>
    <row r="64" spans="2:5">
      <c r="B64" t="s">
        <v>918</v>
      </c>
      <c r="C64" t="s">
        <v>1189</v>
      </c>
      <c r="D64" t="s">
        <v>1190</v>
      </c>
      <c r="E64" t="s">
        <v>800</v>
      </c>
    </row>
    <row r="65" spans="2:5">
      <c r="B65" t="s">
        <v>919</v>
      </c>
      <c r="C65" t="s">
        <v>920</v>
      </c>
      <c r="D65" t="s">
        <v>921</v>
      </c>
      <c r="E65" t="s">
        <v>800</v>
      </c>
    </row>
    <row r="66" spans="2:5">
      <c r="B66" t="s">
        <v>922</v>
      </c>
      <c r="C66" t="s">
        <v>923</v>
      </c>
      <c r="D66" t="s">
        <v>912</v>
      </c>
      <c r="E66" t="s">
        <v>800</v>
      </c>
    </row>
    <row r="67" spans="2:5">
      <c r="B67" t="s">
        <v>924</v>
      </c>
      <c r="C67" t="s">
        <v>186</v>
      </c>
      <c r="D67" t="s">
        <v>912</v>
      </c>
      <c r="E67" t="s">
        <v>800</v>
      </c>
    </row>
    <row r="68" spans="2:5">
      <c r="B68" t="s">
        <v>925</v>
      </c>
      <c r="C68" t="s">
        <v>1191</v>
      </c>
      <c r="D68" t="s">
        <v>1192</v>
      </c>
      <c r="E68" t="s">
        <v>800</v>
      </c>
    </row>
    <row r="69" spans="2:5">
      <c r="B69" t="s">
        <v>926</v>
      </c>
      <c r="C69" t="s">
        <v>927</v>
      </c>
      <c r="D69" t="s">
        <v>928</v>
      </c>
      <c r="E69" t="s">
        <v>800</v>
      </c>
    </row>
    <row r="70" spans="2:5">
      <c r="B70" t="s">
        <v>929</v>
      </c>
      <c r="C70" t="s">
        <v>1193</v>
      </c>
      <c r="D70" t="s">
        <v>930</v>
      </c>
      <c r="E70" t="s">
        <v>800</v>
      </c>
    </row>
    <row r="71" spans="2:5">
      <c r="B71" t="s">
        <v>931</v>
      </c>
      <c r="C71" t="s">
        <v>932</v>
      </c>
      <c r="D71" t="s">
        <v>933</v>
      </c>
      <c r="E71" t="s">
        <v>800</v>
      </c>
    </row>
    <row r="72" spans="2:5">
      <c r="B72" t="s">
        <v>934</v>
      </c>
      <c r="C72" t="s">
        <v>935</v>
      </c>
      <c r="D72" t="s">
        <v>936</v>
      </c>
      <c r="E72" t="s">
        <v>800</v>
      </c>
    </row>
    <row r="73" spans="2:5">
      <c r="B73" t="s">
        <v>1111</v>
      </c>
      <c r="C73" t="s">
        <v>974</v>
      </c>
      <c r="D73" t="s">
        <v>1194</v>
      </c>
      <c r="E73" t="s">
        <v>800</v>
      </c>
    </row>
    <row r="74" spans="2:5">
      <c r="B74" t="s">
        <v>938</v>
      </c>
      <c r="C74" t="s">
        <v>939</v>
      </c>
      <c r="D74" t="s">
        <v>940</v>
      </c>
      <c r="E74" t="s">
        <v>800</v>
      </c>
    </row>
    <row r="75" spans="2:5">
      <c r="B75" t="s">
        <v>941</v>
      </c>
      <c r="C75" t="s">
        <v>942</v>
      </c>
      <c r="D75" t="s">
        <v>943</v>
      </c>
      <c r="E75" t="s">
        <v>800</v>
      </c>
    </row>
    <row r="76" spans="2:5">
      <c r="B76" t="s">
        <v>1101</v>
      </c>
      <c r="C76" t="s">
        <v>1195</v>
      </c>
      <c r="D76" t="s">
        <v>1196</v>
      </c>
      <c r="E76" t="s">
        <v>800</v>
      </c>
    </row>
    <row r="77" spans="2:5">
      <c r="B77" t="s">
        <v>944</v>
      </c>
      <c r="C77" t="s">
        <v>945</v>
      </c>
      <c r="D77" t="s">
        <v>946</v>
      </c>
      <c r="E77" t="s">
        <v>800</v>
      </c>
    </row>
    <row r="78" spans="2:5">
      <c r="B78" t="s">
        <v>1102</v>
      </c>
      <c r="C78" t="s">
        <v>1197</v>
      </c>
      <c r="D78" t="s">
        <v>1198</v>
      </c>
      <c r="E78" t="s">
        <v>800</v>
      </c>
    </row>
    <row r="79" spans="2:5">
      <c r="B79" t="s">
        <v>947</v>
      </c>
      <c r="C79" t="s">
        <v>948</v>
      </c>
      <c r="D79" t="s">
        <v>946</v>
      </c>
      <c r="E79" t="s">
        <v>800</v>
      </c>
    </row>
    <row r="80" spans="2:5">
      <c r="B80" t="s">
        <v>952</v>
      </c>
      <c r="C80" t="s">
        <v>950</v>
      </c>
      <c r="D80" t="s">
        <v>951</v>
      </c>
      <c r="E80" t="s">
        <v>800</v>
      </c>
    </row>
    <row r="81" spans="2:5">
      <c r="B81" t="s">
        <v>953</v>
      </c>
      <c r="C81" t="s">
        <v>1199</v>
      </c>
      <c r="D81" t="s">
        <v>1200</v>
      </c>
      <c r="E81" t="s">
        <v>800</v>
      </c>
    </row>
    <row r="82" spans="2:5">
      <c r="B82" t="s">
        <v>954</v>
      </c>
      <c r="C82" t="s">
        <v>955</v>
      </c>
      <c r="D82" t="s">
        <v>956</v>
      </c>
      <c r="E82" t="s">
        <v>800</v>
      </c>
    </row>
    <row r="83" spans="2:5">
      <c r="B83" t="s">
        <v>957</v>
      </c>
      <c r="C83" t="s">
        <v>958</v>
      </c>
      <c r="D83" t="s">
        <v>959</v>
      </c>
      <c r="E83" t="s">
        <v>800</v>
      </c>
    </row>
    <row r="84" spans="2:5">
      <c r="B84" t="s">
        <v>960</v>
      </c>
      <c r="C84" t="s">
        <v>823</v>
      </c>
      <c r="D84" t="s">
        <v>961</v>
      </c>
      <c r="E84" t="s">
        <v>800</v>
      </c>
    </row>
    <row r="85" spans="2:5">
      <c r="B85" t="s">
        <v>962</v>
      </c>
      <c r="C85" t="s">
        <v>868</v>
      </c>
      <c r="D85" t="s">
        <v>963</v>
      </c>
      <c r="E85" t="s">
        <v>800</v>
      </c>
    </row>
    <row r="86" spans="2:5">
      <c r="B86" t="s">
        <v>1201</v>
      </c>
      <c r="C86" t="s">
        <v>1202</v>
      </c>
      <c r="D86" t="s">
        <v>1203</v>
      </c>
      <c r="E86" t="s">
        <v>800</v>
      </c>
    </row>
    <row r="87" spans="2:5">
      <c r="B87" t="s">
        <v>964</v>
      </c>
      <c r="C87" t="s">
        <v>965</v>
      </c>
      <c r="D87" t="s">
        <v>966</v>
      </c>
      <c r="E87" t="s">
        <v>800</v>
      </c>
    </row>
    <row r="88" spans="2:5">
      <c r="B88" t="s">
        <v>967</v>
      </c>
      <c r="C88" t="s">
        <v>968</v>
      </c>
      <c r="D88" t="s">
        <v>1204</v>
      </c>
      <c r="E88" t="s">
        <v>800</v>
      </c>
    </row>
    <row r="89" spans="2:5">
      <c r="B89" t="s">
        <v>969</v>
      </c>
      <c r="C89" t="s">
        <v>1205</v>
      </c>
      <c r="D89" t="s">
        <v>1206</v>
      </c>
      <c r="E89" t="s">
        <v>800</v>
      </c>
    </row>
    <row r="90" spans="2:5">
      <c r="B90" t="s">
        <v>970</v>
      </c>
      <c r="C90" t="s">
        <v>971</v>
      </c>
      <c r="D90" t="s">
        <v>972</v>
      </c>
      <c r="E90" t="s">
        <v>800</v>
      </c>
    </row>
    <row r="91" spans="2:5">
      <c r="B91" t="s">
        <v>973</v>
      </c>
      <c r="C91" t="s">
        <v>974</v>
      </c>
      <c r="D91" t="s">
        <v>975</v>
      </c>
      <c r="E91" t="s">
        <v>800</v>
      </c>
    </row>
    <row r="92" spans="2:5">
      <c r="B92" t="s">
        <v>976</v>
      </c>
      <c r="C92" t="s">
        <v>908</v>
      </c>
      <c r="D92" t="s">
        <v>909</v>
      </c>
      <c r="E92" t="s">
        <v>800</v>
      </c>
    </row>
    <row r="93" spans="2:5">
      <c r="B93" t="s">
        <v>977</v>
      </c>
      <c r="C93" t="s">
        <v>978</v>
      </c>
      <c r="D93" t="s">
        <v>979</v>
      </c>
      <c r="E93" t="s">
        <v>800</v>
      </c>
    </row>
    <row r="94" spans="2:5">
      <c r="B94" t="s">
        <v>980</v>
      </c>
      <c r="C94" t="s">
        <v>981</v>
      </c>
      <c r="D94" t="s">
        <v>982</v>
      </c>
      <c r="E94" t="s">
        <v>800</v>
      </c>
    </row>
    <row r="95" spans="2:5">
      <c r="B95" t="s">
        <v>983</v>
      </c>
      <c r="C95" t="s">
        <v>984</v>
      </c>
      <c r="D95" t="s">
        <v>985</v>
      </c>
      <c r="E95" t="s">
        <v>800</v>
      </c>
    </row>
    <row r="96" spans="2:5">
      <c r="B96" t="s">
        <v>986</v>
      </c>
      <c r="C96" t="s">
        <v>987</v>
      </c>
      <c r="D96" t="s">
        <v>988</v>
      </c>
      <c r="E96" t="s">
        <v>800</v>
      </c>
    </row>
    <row r="97" spans="2:5">
      <c r="B97" t="s">
        <v>989</v>
      </c>
      <c r="C97" t="s">
        <v>990</v>
      </c>
      <c r="D97" t="s">
        <v>991</v>
      </c>
      <c r="E97" t="s">
        <v>800</v>
      </c>
    </row>
    <row r="98" spans="2:5">
      <c r="B98" t="s">
        <v>586</v>
      </c>
      <c r="C98" t="s">
        <v>992</v>
      </c>
      <c r="D98" t="s">
        <v>993</v>
      </c>
      <c r="E98" t="s">
        <v>800</v>
      </c>
    </row>
    <row r="99" spans="2:5">
      <c r="B99" t="s">
        <v>994</v>
      </c>
      <c r="C99" t="s">
        <v>995</v>
      </c>
      <c r="D99" t="s">
        <v>996</v>
      </c>
      <c r="E99" t="s">
        <v>800</v>
      </c>
    </row>
    <row r="100" spans="2:5">
      <c r="B100" t="s">
        <v>997</v>
      </c>
      <c r="C100" t="s">
        <v>998</v>
      </c>
      <c r="D100" t="s">
        <v>999</v>
      </c>
      <c r="E100" t="s">
        <v>800</v>
      </c>
    </row>
    <row r="101" spans="2:5">
      <c r="B101" t="s">
        <v>1000</v>
      </c>
      <c r="C101" t="s">
        <v>1207</v>
      </c>
      <c r="D101" t="s">
        <v>1208</v>
      </c>
      <c r="E101" t="s">
        <v>800</v>
      </c>
    </row>
    <row r="102" spans="2:5">
      <c r="B102" t="s">
        <v>1001</v>
      </c>
      <c r="C102" t="s">
        <v>1002</v>
      </c>
      <c r="D102" t="s">
        <v>1209</v>
      </c>
      <c r="E102" t="s">
        <v>800</v>
      </c>
    </row>
    <row r="103" spans="2:5">
      <c r="B103" t="s">
        <v>1003</v>
      </c>
      <c r="C103" t="s">
        <v>1210</v>
      </c>
      <c r="D103" t="s">
        <v>1211</v>
      </c>
      <c r="E103" t="s">
        <v>800</v>
      </c>
    </row>
    <row r="104" spans="2:5">
      <c r="B104" t="s">
        <v>1004</v>
      </c>
      <c r="C104" t="s">
        <v>1005</v>
      </c>
      <c r="D104" t="s">
        <v>1006</v>
      </c>
      <c r="E104" t="s">
        <v>800</v>
      </c>
    </row>
    <row r="105" spans="2:5">
      <c r="B105" t="s">
        <v>1007</v>
      </c>
      <c r="C105" t="s">
        <v>1008</v>
      </c>
      <c r="D105" t="s">
        <v>1009</v>
      </c>
      <c r="E105" t="s">
        <v>800</v>
      </c>
    </row>
    <row r="106" spans="2:5">
      <c r="B106" t="s">
        <v>1010</v>
      </c>
      <c r="C106" t="s">
        <v>1212</v>
      </c>
      <c r="D106" t="s">
        <v>1213</v>
      </c>
      <c r="E106" t="s">
        <v>800</v>
      </c>
    </row>
    <row r="107" spans="2:5" ht="15">
      <c r="B107" s="171"/>
      <c r="C107" s="171"/>
      <c r="D107" s="171"/>
      <c r="E107" s="171"/>
    </row>
    <row r="108" spans="2:5" ht="15">
      <c r="B108" s="171"/>
      <c r="C108" s="171"/>
      <c r="D108" s="171"/>
      <c r="E108" s="171"/>
    </row>
    <row r="109" spans="2:5" ht="15">
      <c r="B109" s="171"/>
      <c r="C109" s="171"/>
      <c r="D109" s="171"/>
      <c r="E109" s="171"/>
    </row>
    <row r="110" spans="2:5" ht="15">
      <c r="B110" s="171"/>
      <c r="C110" s="171"/>
      <c r="D110" s="171"/>
      <c r="E110" s="171"/>
    </row>
    <row r="111" spans="2:5" ht="15">
      <c r="B111" s="171"/>
      <c r="C111" s="171"/>
      <c r="D111" s="171"/>
      <c r="E111" s="171"/>
    </row>
  </sheetData>
  <sheetProtection algorithmName="SHA-512" hashValue="TA8RUNuWtORivydf3tkFVJXpO+sLQIKEC/fb3FW/chSbVZ9/p8mE4jAtKy9RCA4VX9GT9aMK+uvmxniQHb84uQ==" saltValue="a5e4qlXjySRR9uNNxLtuVw==" spinCount="100000" sheet="1" objects="1" scenarios="1"/>
  <mergeCells count="1">
    <mergeCell ref="B1:E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B1:V619"/>
  <sheetViews>
    <sheetView workbookViewId="0">
      <pane ySplit="1" topLeftCell="A2" activePane="bottomLeft" state="frozen"/>
      <selection pane="bottomLeft" activeCell="P30" sqref="P30"/>
    </sheetView>
  </sheetViews>
  <sheetFormatPr baseColWidth="10" defaultColWidth="8.83203125" defaultRowHeight="13"/>
  <cols>
    <col min="1" max="1" width="1" style="15" customWidth="1"/>
    <col min="2" max="2" width="17.33203125" style="15" customWidth="1"/>
    <col min="3" max="3" width="4.83203125" style="15" customWidth="1"/>
    <col min="4" max="4" width="19.33203125" style="15" customWidth="1"/>
    <col min="5" max="5" width="4.83203125" style="15" customWidth="1"/>
    <col min="6" max="6" width="30.6640625" style="15" customWidth="1"/>
    <col min="7" max="7" width="4.83203125" style="15" customWidth="1"/>
    <col min="8" max="8" width="13.1640625" style="15" customWidth="1"/>
    <col min="9" max="9" width="4.83203125" style="15" customWidth="1"/>
    <col min="10" max="10" width="34.5" style="15" customWidth="1"/>
    <col min="11" max="11" width="4.83203125" style="15" customWidth="1"/>
    <col min="12" max="12" width="52.1640625" style="15" bestFit="1" customWidth="1"/>
    <col min="13" max="13" width="4.83203125" style="15" customWidth="1"/>
    <col min="14" max="14" width="32" style="15" customWidth="1"/>
    <col min="15" max="15" width="4.83203125" style="15" customWidth="1"/>
    <col min="16" max="16" width="39" style="15" customWidth="1"/>
    <col min="17" max="17" width="4.83203125" style="15" customWidth="1"/>
    <col min="18" max="18" width="39.1640625" style="15" customWidth="1"/>
    <col min="19" max="19" width="8.83203125" style="15"/>
    <col min="20" max="20" width="12.83203125" style="15" bestFit="1" customWidth="1"/>
    <col min="21" max="21" width="8.83203125" style="15"/>
    <col min="22" max="22" width="17.33203125" style="15" bestFit="1" customWidth="1"/>
    <col min="23" max="16384" width="8.83203125" style="15"/>
  </cols>
  <sheetData>
    <row r="1" spans="2:22" s="29" customFormat="1" ht="35" customHeight="1" thickTop="1" thickBot="1">
      <c r="B1" s="25" t="s">
        <v>784</v>
      </c>
      <c r="C1" s="26"/>
      <c r="D1" s="26" t="s">
        <v>788</v>
      </c>
      <c r="E1" s="27"/>
      <c r="F1" s="27" t="s">
        <v>549</v>
      </c>
      <c r="G1" s="27"/>
      <c r="H1" s="27" t="s">
        <v>597</v>
      </c>
      <c r="I1" s="27"/>
      <c r="J1" s="27" t="s">
        <v>103</v>
      </c>
      <c r="K1" s="27"/>
      <c r="L1" s="27" t="s">
        <v>552</v>
      </c>
      <c r="M1" s="27"/>
      <c r="N1" s="27" t="s">
        <v>721</v>
      </c>
      <c r="O1" s="27"/>
      <c r="P1" s="27" t="s">
        <v>787</v>
      </c>
      <c r="Q1" s="27"/>
      <c r="R1" s="28" t="s">
        <v>789</v>
      </c>
      <c r="T1" s="166" t="s">
        <v>1079</v>
      </c>
      <c r="V1" s="166" t="s">
        <v>1080</v>
      </c>
    </row>
    <row r="2" spans="2:22" ht="21" customHeight="1" thickTop="1">
      <c r="B2" s="32"/>
      <c r="C2" s="32"/>
      <c r="D2" s="32"/>
      <c r="V2"/>
    </row>
    <row r="3" spans="2:22" ht="15">
      <c r="B3" s="15" t="s">
        <v>26</v>
      </c>
      <c r="D3" s="15" t="s">
        <v>770</v>
      </c>
      <c r="F3" s="15" t="s">
        <v>601</v>
      </c>
      <c r="H3" s="15" t="s">
        <v>598</v>
      </c>
      <c r="J3" s="171" t="s">
        <v>797</v>
      </c>
      <c r="L3" t="s">
        <v>1113</v>
      </c>
      <c r="N3" s="15" t="s">
        <v>727</v>
      </c>
      <c r="P3" s="172" t="s">
        <v>722</v>
      </c>
      <c r="R3" s="171" t="s">
        <v>740</v>
      </c>
      <c r="T3" s="167" t="s">
        <v>1081</v>
      </c>
      <c r="V3" s="170" t="s">
        <v>1085</v>
      </c>
    </row>
    <row r="4" spans="2:22" ht="15">
      <c r="B4" s="15" t="s">
        <v>783</v>
      </c>
      <c r="D4" s="15" t="s">
        <v>768</v>
      </c>
      <c r="F4" s="15" t="s">
        <v>86</v>
      </c>
      <c r="H4" s="15" t="s">
        <v>599</v>
      </c>
      <c r="J4" s="171" t="s">
        <v>801</v>
      </c>
      <c r="L4" t="s">
        <v>550</v>
      </c>
      <c r="N4" s="15" t="s">
        <v>728</v>
      </c>
      <c r="P4" s="172" t="s">
        <v>1123</v>
      </c>
      <c r="R4" s="171" t="s">
        <v>1134</v>
      </c>
      <c r="T4" s="167" t="s">
        <v>1082</v>
      </c>
      <c r="V4" s="170" t="s">
        <v>1086</v>
      </c>
    </row>
    <row r="5" spans="2:22" ht="16" customHeight="1">
      <c r="B5" s="15" t="s">
        <v>551</v>
      </c>
      <c r="F5" s="15" t="s">
        <v>595</v>
      </c>
      <c r="H5" s="15" t="s">
        <v>600</v>
      </c>
      <c r="J5" s="171" t="s">
        <v>1090</v>
      </c>
      <c r="L5" t="s">
        <v>1059</v>
      </c>
      <c r="N5" s="15" t="s">
        <v>729</v>
      </c>
      <c r="P5" s="172" t="s">
        <v>1124</v>
      </c>
      <c r="R5" s="171" t="s">
        <v>735</v>
      </c>
      <c r="T5" s="168" t="s">
        <v>1083</v>
      </c>
      <c r="V5" s="170" t="s">
        <v>1087</v>
      </c>
    </row>
    <row r="6" spans="2:22" ht="15">
      <c r="D6" s="15" t="s">
        <v>586</v>
      </c>
      <c r="F6" s="15" t="s">
        <v>602</v>
      </c>
      <c r="J6" s="171" t="s">
        <v>804</v>
      </c>
      <c r="L6" t="s">
        <v>1065</v>
      </c>
      <c r="N6" s="15" t="s">
        <v>730</v>
      </c>
      <c r="P6" s="172" t="s">
        <v>1125</v>
      </c>
      <c r="R6" s="171" t="s">
        <v>767</v>
      </c>
      <c r="T6" s="169" t="s">
        <v>1084</v>
      </c>
      <c r="V6" s="170" t="s">
        <v>1088</v>
      </c>
    </row>
    <row r="7" spans="2:22" ht="15">
      <c r="D7" s="15" t="s">
        <v>771</v>
      </c>
      <c r="F7" s="15" t="s">
        <v>69</v>
      </c>
      <c r="J7" s="171" t="s">
        <v>807</v>
      </c>
      <c r="L7" t="s">
        <v>1063</v>
      </c>
      <c r="N7" s="15" t="s">
        <v>731</v>
      </c>
      <c r="P7" s="172" t="s">
        <v>1126</v>
      </c>
      <c r="R7" s="171" t="s">
        <v>737</v>
      </c>
      <c r="V7" s="170" t="s">
        <v>551</v>
      </c>
    </row>
    <row r="8" spans="2:22" ht="15">
      <c r="D8" s="15" t="s">
        <v>769</v>
      </c>
      <c r="F8" s="15" t="s">
        <v>593</v>
      </c>
      <c r="J8" s="171" t="s">
        <v>808</v>
      </c>
      <c r="L8" t="s">
        <v>1064</v>
      </c>
      <c r="N8" s="15" t="s">
        <v>1122</v>
      </c>
      <c r="P8" s="172" t="s">
        <v>1127</v>
      </c>
      <c r="R8" s="35" t="s">
        <v>736</v>
      </c>
    </row>
    <row r="9" spans="2:22" ht="15">
      <c r="D9" s="15" t="s">
        <v>1135</v>
      </c>
      <c r="F9" s="15" t="s">
        <v>603</v>
      </c>
      <c r="J9" s="171" t="s">
        <v>811</v>
      </c>
      <c r="L9" t="s">
        <v>1114</v>
      </c>
      <c r="N9" s="31"/>
      <c r="P9" s="172" t="s">
        <v>723</v>
      </c>
      <c r="R9" s="172" t="s">
        <v>722</v>
      </c>
    </row>
    <row r="10" spans="2:22" ht="15">
      <c r="F10" s="15" t="s">
        <v>604</v>
      </c>
      <c r="J10" s="171" t="s">
        <v>812</v>
      </c>
      <c r="L10" t="s">
        <v>1056</v>
      </c>
      <c r="N10" s="31"/>
      <c r="P10" s="172" t="s">
        <v>724</v>
      </c>
      <c r="R10" s="172" t="s">
        <v>1123</v>
      </c>
    </row>
    <row r="11" spans="2:22" ht="15">
      <c r="F11" s="15" t="s">
        <v>41</v>
      </c>
      <c r="J11" s="171" t="s">
        <v>1104</v>
      </c>
      <c r="L11" t="s">
        <v>1069</v>
      </c>
      <c r="N11" s="31"/>
      <c r="P11" s="172" t="s">
        <v>725</v>
      </c>
      <c r="R11" s="172" t="s">
        <v>1124</v>
      </c>
    </row>
    <row r="12" spans="2:22" ht="15">
      <c r="F12" s="15" t="s">
        <v>554</v>
      </c>
      <c r="J12" s="171" t="s">
        <v>815</v>
      </c>
      <c r="L12" t="s">
        <v>1046</v>
      </c>
      <c r="N12" s="31"/>
      <c r="P12" s="172" t="s">
        <v>726</v>
      </c>
      <c r="R12" s="172" t="s">
        <v>1125</v>
      </c>
    </row>
    <row r="13" spans="2:22" ht="15">
      <c r="F13" s="15" t="s">
        <v>605</v>
      </c>
      <c r="J13" s="171" t="s">
        <v>818</v>
      </c>
      <c r="L13" t="s">
        <v>1023</v>
      </c>
      <c r="N13" s="31"/>
      <c r="P13" s="172" t="s">
        <v>1138</v>
      </c>
      <c r="R13" s="172" t="s">
        <v>1126</v>
      </c>
    </row>
    <row r="14" spans="2:22" ht="15">
      <c r="F14" s="15" t="s">
        <v>29</v>
      </c>
      <c r="J14" s="171" t="s">
        <v>1105</v>
      </c>
      <c r="L14" t="s">
        <v>751</v>
      </c>
      <c r="N14" s="31"/>
      <c r="P14" s="172" t="s">
        <v>1139</v>
      </c>
      <c r="R14" s="172" t="s">
        <v>1127</v>
      </c>
    </row>
    <row r="15" spans="2:22" ht="15">
      <c r="F15" s="15" t="s">
        <v>39</v>
      </c>
      <c r="J15" s="171" t="s">
        <v>819</v>
      </c>
      <c r="L15" t="s">
        <v>1026</v>
      </c>
      <c r="N15" s="31"/>
      <c r="P15" s="172" t="s">
        <v>1128</v>
      </c>
      <c r="R15" s="172" t="s">
        <v>723</v>
      </c>
    </row>
    <row r="16" spans="2:22" ht="15">
      <c r="F16" s="15" t="s">
        <v>578</v>
      </c>
      <c r="J16" s="171" t="s">
        <v>822</v>
      </c>
      <c r="L16" t="s">
        <v>1115</v>
      </c>
      <c r="N16" s="31"/>
      <c r="P16" s="172" t="s">
        <v>1129</v>
      </c>
      <c r="R16" s="172" t="s">
        <v>724</v>
      </c>
    </row>
    <row r="17" spans="6:18" ht="15">
      <c r="F17" s="15" t="s">
        <v>524</v>
      </c>
      <c r="J17" s="171" t="s">
        <v>825</v>
      </c>
      <c r="L17" t="s">
        <v>1024</v>
      </c>
      <c r="N17" s="31"/>
      <c r="P17" s="172" t="s">
        <v>1130</v>
      </c>
      <c r="R17" s="172" t="s">
        <v>725</v>
      </c>
    </row>
    <row r="18" spans="6:18" ht="15">
      <c r="F18" s="15" t="s">
        <v>592</v>
      </c>
      <c r="J18" s="171" t="s">
        <v>828</v>
      </c>
      <c r="L18" t="s">
        <v>752</v>
      </c>
      <c r="N18" s="31"/>
      <c r="P18" s="172" t="s">
        <v>1131</v>
      </c>
      <c r="R18" s="172" t="s">
        <v>726</v>
      </c>
    </row>
    <row r="19" spans="6:18" ht="15">
      <c r="F19" s="15" t="s">
        <v>46</v>
      </c>
      <c r="J19" s="171" t="s">
        <v>1091</v>
      </c>
      <c r="L19" t="s">
        <v>1025</v>
      </c>
      <c r="N19" s="31"/>
      <c r="P19" s="172" t="s">
        <v>1132</v>
      </c>
      <c r="R19" s="172" t="s">
        <v>1138</v>
      </c>
    </row>
    <row r="20" spans="6:18" ht="15">
      <c r="F20" s="15" t="s">
        <v>566</v>
      </c>
      <c r="J20" s="171" t="s">
        <v>831</v>
      </c>
      <c r="L20" t="s">
        <v>1116</v>
      </c>
      <c r="N20" s="31"/>
      <c r="P20" s="172" t="s">
        <v>1133</v>
      </c>
      <c r="R20" s="172" t="s">
        <v>1139</v>
      </c>
    </row>
    <row r="21" spans="6:18" ht="15">
      <c r="F21" s="15" t="s">
        <v>525</v>
      </c>
      <c r="J21" s="171" t="s">
        <v>834</v>
      </c>
      <c r="L21" t="s">
        <v>1117</v>
      </c>
      <c r="N21" s="31"/>
      <c r="R21" s="172" t="s">
        <v>1128</v>
      </c>
    </row>
    <row r="22" spans="6:18" ht="15">
      <c r="F22" s="15" t="s">
        <v>38</v>
      </c>
      <c r="J22" s="171" t="s">
        <v>837</v>
      </c>
      <c r="L22" t="s">
        <v>1118</v>
      </c>
      <c r="N22" s="31"/>
      <c r="R22" s="172" t="s">
        <v>1129</v>
      </c>
    </row>
    <row r="23" spans="6:18" ht="15">
      <c r="F23" s="15" t="s">
        <v>606</v>
      </c>
      <c r="J23" s="171" t="s">
        <v>840</v>
      </c>
      <c r="L23" t="s">
        <v>1119</v>
      </c>
      <c r="N23" s="31"/>
      <c r="R23" s="172" t="s">
        <v>1130</v>
      </c>
    </row>
    <row r="24" spans="6:18" ht="15">
      <c r="F24" s="15" t="s">
        <v>607</v>
      </c>
      <c r="J24" s="171" t="s">
        <v>841</v>
      </c>
      <c r="L24" t="s">
        <v>1040</v>
      </c>
      <c r="N24" s="31"/>
      <c r="R24" s="172" t="s">
        <v>1131</v>
      </c>
    </row>
    <row r="25" spans="6:18" ht="15">
      <c r="F25" s="15" t="s">
        <v>77</v>
      </c>
      <c r="J25" s="171" t="s">
        <v>844</v>
      </c>
      <c r="L25" t="s">
        <v>1120</v>
      </c>
      <c r="N25" s="31"/>
      <c r="R25" s="172" t="s">
        <v>1132</v>
      </c>
    </row>
    <row r="26" spans="6:18" ht="15">
      <c r="F26" s="15" t="s">
        <v>608</v>
      </c>
      <c r="J26" s="171" t="s">
        <v>847</v>
      </c>
      <c r="L26" t="s">
        <v>1121</v>
      </c>
      <c r="N26" s="31"/>
      <c r="R26" s="172" t="s">
        <v>1133</v>
      </c>
    </row>
    <row r="27" spans="6:18" ht="15">
      <c r="F27" s="15" t="s">
        <v>555</v>
      </c>
      <c r="J27" s="171" t="s">
        <v>849</v>
      </c>
      <c r="L27" t="s">
        <v>1030</v>
      </c>
      <c r="N27" s="31"/>
    </row>
    <row r="28" spans="6:18" ht="15">
      <c r="F28" s="15" t="s">
        <v>609</v>
      </c>
      <c r="J28" s="171" t="s">
        <v>852</v>
      </c>
      <c r="L28" t="s">
        <v>1027</v>
      </c>
      <c r="N28" s="31"/>
    </row>
    <row r="29" spans="6:18" ht="15">
      <c r="F29" s="15" t="s">
        <v>610</v>
      </c>
      <c r="J29" s="171" t="s">
        <v>855</v>
      </c>
      <c r="L29" t="s">
        <v>1028</v>
      </c>
      <c r="N29" s="31"/>
    </row>
    <row r="30" spans="6:18" ht="15">
      <c r="F30" s="15" t="s">
        <v>611</v>
      </c>
      <c r="J30" s="171" t="s">
        <v>1106</v>
      </c>
      <c r="L30" t="s">
        <v>1029</v>
      </c>
      <c r="N30" s="31"/>
    </row>
    <row r="31" spans="6:18" ht="15">
      <c r="F31" s="15" t="s">
        <v>49</v>
      </c>
      <c r="J31" s="171" t="s">
        <v>858</v>
      </c>
      <c r="L31" t="s">
        <v>1039</v>
      </c>
      <c r="N31" s="31"/>
    </row>
    <row r="32" spans="6:18" ht="15">
      <c r="F32" s="15" t="s">
        <v>612</v>
      </c>
      <c r="J32" s="171" t="s">
        <v>859</v>
      </c>
      <c r="L32" t="s">
        <v>753</v>
      </c>
      <c r="N32" s="31"/>
    </row>
    <row r="33" spans="6:14" ht="15">
      <c r="F33" s="15" t="s">
        <v>613</v>
      </c>
      <c r="J33" s="171" t="s">
        <v>862</v>
      </c>
      <c r="L33" s="31"/>
      <c r="N33" s="31"/>
    </row>
    <row r="34" spans="6:14" ht="15">
      <c r="F34" s="15" t="s">
        <v>567</v>
      </c>
      <c r="J34" s="171" t="s">
        <v>864</v>
      </c>
      <c r="L34" s="31"/>
      <c r="N34" s="31"/>
    </row>
    <row r="35" spans="6:14" ht="15">
      <c r="F35" s="15" t="s">
        <v>58</v>
      </c>
      <c r="J35" s="171" t="s">
        <v>867</v>
      </c>
      <c r="L35" s="31"/>
      <c r="N35" s="31"/>
    </row>
    <row r="36" spans="6:14" ht="15">
      <c r="F36" s="15" t="s">
        <v>614</v>
      </c>
      <c r="J36" s="171" t="s">
        <v>1107</v>
      </c>
      <c r="L36" s="31"/>
      <c r="N36" s="31"/>
    </row>
    <row r="37" spans="6:14" ht="15">
      <c r="F37" s="15" t="s">
        <v>585</v>
      </c>
      <c r="J37" s="171" t="s">
        <v>1092</v>
      </c>
      <c r="L37" s="31"/>
      <c r="N37" s="31"/>
    </row>
    <row r="38" spans="6:14" ht="15">
      <c r="F38" s="15" t="s">
        <v>615</v>
      </c>
      <c r="J38" s="171" t="s">
        <v>869</v>
      </c>
      <c r="L38" s="31"/>
      <c r="N38" s="31"/>
    </row>
    <row r="39" spans="6:14" ht="15">
      <c r="F39" s="15" t="s">
        <v>579</v>
      </c>
      <c r="J39" s="171" t="s">
        <v>871</v>
      </c>
      <c r="L39" s="31"/>
      <c r="N39" s="31"/>
    </row>
    <row r="40" spans="6:14" ht="15">
      <c r="F40" s="15" t="s">
        <v>30</v>
      </c>
      <c r="J40" s="171" t="s">
        <v>874</v>
      </c>
      <c r="L40" s="31"/>
      <c r="N40" s="31"/>
    </row>
    <row r="41" spans="6:14" ht="15">
      <c r="F41" s="15" t="s">
        <v>568</v>
      </c>
      <c r="J41" s="171" t="s">
        <v>877</v>
      </c>
      <c r="L41" s="31"/>
      <c r="N41" s="31"/>
    </row>
    <row r="42" spans="6:14" ht="15">
      <c r="F42" s="15" t="s">
        <v>556</v>
      </c>
      <c r="J42" s="171" t="s">
        <v>878</v>
      </c>
      <c r="L42" s="31"/>
      <c r="N42" s="31"/>
    </row>
    <row r="43" spans="6:14" ht="15">
      <c r="F43" s="15" t="s">
        <v>616</v>
      </c>
      <c r="J43" s="171" t="s">
        <v>879</v>
      </c>
      <c r="L43" s="31"/>
      <c r="N43" s="31"/>
    </row>
    <row r="44" spans="6:14" ht="15">
      <c r="F44" s="15" t="s">
        <v>617</v>
      </c>
      <c r="J44" s="171" t="s">
        <v>1093</v>
      </c>
      <c r="N44" s="31"/>
    </row>
    <row r="45" spans="6:14" ht="15">
      <c r="F45" s="15" t="s">
        <v>57</v>
      </c>
      <c r="J45" s="171" t="s">
        <v>882</v>
      </c>
      <c r="N45" s="31"/>
    </row>
    <row r="46" spans="6:14" ht="15">
      <c r="F46" s="15" t="s">
        <v>48</v>
      </c>
      <c r="J46" s="171" t="s">
        <v>1108</v>
      </c>
      <c r="N46" s="31"/>
    </row>
    <row r="47" spans="6:14" ht="15">
      <c r="F47" s="15" t="s">
        <v>618</v>
      </c>
      <c r="J47" s="171" t="s">
        <v>1094</v>
      </c>
      <c r="L47" s="30"/>
      <c r="N47" s="31"/>
    </row>
    <row r="48" spans="6:14" ht="15">
      <c r="F48" s="15" t="s">
        <v>619</v>
      </c>
      <c r="J48" s="171" t="s">
        <v>884</v>
      </c>
      <c r="N48" s="31"/>
    </row>
    <row r="49" spans="6:14" ht="15">
      <c r="F49" s="15" t="s">
        <v>620</v>
      </c>
      <c r="J49" s="171" t="s">
        <v>1109</v>
      </c>
      <c r="N49" s="31"/>
    </row>
    <row r="50" spans="6:14" ht="15">
      <c r="F50" s="15" t="s">
        <v>621</v>
      </c>
      <c r="J50" s="171" t="s">
        <v>1095</v>
      </c>
      <c r="N50" s="31"/>
    </row>
    <row r="51" spans="6:14" ht="15">
      <c r="F51" s="15" t="s">
        <v>622</v>
      </c>
      <c r="J51" s="171" t="s">
        <v>1098</v>
      </c>
      <c r="N51" s="31"/>
    </row>
    <row r="52" spans="6:14" ht="15">
      <c r="F52" s="15" t="s">
        <v>87</v>
      </c>
      <c r="J52" s="171" t="s">
        <v>887</v>
      </c>
      <c r="N52" s="31"/>
    </row>
    <row r="53" spans="6:14" ht="15">
      <c r="F53" s="15" t="s">
        <v>526</v>
      </c>
      <c r="J53" s="171" t="s">
        <v>888</v>
      </c>
      <c r="N53" s="31"/>
    </row>
    <row r="54" spans="6:14" ht="15">
      <c r="F54" s="15" t="s">
        <v>527</v>
      </c>
      <c r="J54" s="171" t="s">
        <v>890</v>
      </c>
      <c r="N54" s="31"/>
    </row>
    <row r="55" spans="6:14" ht="15">
      <c r="F55" s="15" t="s">
        <v>528</v>
      </c>
      <c r="J55" s="171" t="s">
        <v>892</v>
      </c>
      <c r="N55" s="31"/>
    </row>
    <row r="56" spans="6:14" ht="15">
      <c r="F56" s="15" t="s">
        <v>529</v>
      </c>
      <c r="J56" s="171" t="s">
        <v>895</v>
      </c>
      <c r="N56" s="31"/>
    </row>
    <row r="57" spans="6:14" ht="15">
      <c r="F57" s="15" t="s">
        <v>623</v>
      </c>
      <c r="J57" s="171" t="s">
        <v>898</v>
      </c>
      <c r="N57" s="31"/>
    </row>
    <row r="58" spans="6:14" ht="15">
      <c r="F58" s="15" t="s">
        <v>43</v>
      </c>
      <c r="J58" s="171" t="s">
        <v>1110</v>
      </c>
      <c r="N58" s="31"/>
    </row>
    <row r="59" spans="6:14" ht="15">
      <c r="F59" s="15" t="s">
        <v>624</v>
      </c>
      <c r="J59" s="171" t="s">
        <v>900</v>
      </c>
      <c r="N59" s="31"/>
    </row>
    <row r="60" spans="6:14" ht="15">
      <c r="F60" s="15" t="s">
        <v>625</v>
      </c>
      <c r="J60" s="171" t="s">
        <v>902</v>
      </c>
      <c r="N60" s="31"/>
    </row>
    <row r="61" spans="6:14" ht="15">
      <c r="F61" s="15" t="s">
        <v>530</v>
      </c>
      <c r="J61" s="171" t="s">
        <v>905</v>
      </c>
      <c r="N61" s="31"/>
    </row>
    <row r="62" spans="6:14" ht="15">
      <c r="F62" s="15" t="s">
        <v>626</v>
      </c>
      <c r="J62" s="171" t="s">
        <v>907</v>
      </c>
      <c r="N62" s="31"/>
    </row>
    <row r="63" spans="6:14" ht="15">
      <c r="F63" s="15" t="s">
        <v>62</v>
      </c>
      <c r="J63" s="171" t="s">
        <v>910</v>
      </c>
      <c r="N63" s="31"/>
    </row>
    <row r="64" spans="6:14" ht="15">
      <c r="F64" s="15" t="s">
        <v>88</v>
      </c>
      <c r="J64" s="171" t="s">
        <v>911</v>
      </c>
      <c r="N64" s="31"/>
    </row>
    <row r="65" spans="6:14" ht="15">
      <c r="F65" s="15" t="s">
        <v>569</v>
      </c>
      <c r="J65" s="171" t="s">
        <v>913</v>
      </c>
      <c r="N65" s="31"/>
    </row>
    <row r="66" spans="6:14" ht="15">
      <c r="F66" s="15" t="s">
        <v>627</v>
      </c>
      <c r="J66" s="171" t="s">
        <v>915</v>
      </c>
      <c r="N66" s="31"/>
    </row>
    <row r="67" spans="6:14" ht="15">
      <c r="F67" s="15" t="s">
        <v>628</v>
      </c>
      <c r="J67" s="171" t="s">
        <v>918</v>
      </c>
      <c r="N67" s="31"/>
    </row>
    <row r="68" spans="6:14" ht="15">
      <c r="F68" s="15" t="s">
        <v>531</v>
      </c>
      <c r="J68" s="171" t="s">
        <v>919</v>
      </c>
      <c r="N68" s="31"/>
    </row>
    <row r="69" spans="6:14" ht="15">
      <c r="F69" s="15" t="s">
        <v>89</v>
      </c>
      <c r="J69" s="171" t="s">
        <v>922</v>
      </c>
      <c r="N69" s="31"/>
    </row>
    <row r="70" spans="6:14" ht="15">
      <c r="F70" s="15" t="s">
        <v>557</v>
      </c>
      <c r="J70" s="171" t="s">
        <v>924</v>
      </c>
      <c r="N70" s="31"/>
    </row>
    <row r="71" spans="6:14" ht="15">
      <c r="F71" s="15" t="s">
        <v>629</v>
      </c>
      <c r="J71" s="171" t="s">
        <v>925</v>
      </c>
      <c r="N71" s="31"/>
    </row>
    <row r="72" spans="6:14" ht="15">
      <c r="F72" s="15" t="s">
        <v>65</v>
      </c>
      <c r="J72" s="171" t="s">
        <v>926</v>
      </c>
      <c r="N72" s="31"/>
    </row>
    <row r="73" spans="6:14" ht="15">
      <c r="F73" s="15" t="s">
        <v>630</v>
      </c>
      <c r="J73" s="171" t="s">
        <v>929</v>
      </c>
      <c r="N73" s="31"/>
    </row>
    <row r="74" spans="6:14" ht="15">
      <c r="F74" s="15" t="s">
        <v>40</v>
      </c>
      <c r="J74" s="171" t="s">
        <v>931</v>
      </c>
      <c r="N74" s="31"/>
    </row>
    <row r="75" spans="6:14" ht="15">
      <c r="F75" s="15" t="s">
        <v>631</v>
      </c>
      <c r="J75" s="171" t="s">
        <v>934</v>
      </c>
      <c r="N75" s="31"/>
    </row>
    <row r="76" spans="6:14" ht="15">
      <c r="F76" s="15" t="s">
        <v>632</v>
      </c>
      <c r="J76" s="171" t="s">
        <v>937</v>
      </c>
      <c r="N76" s="31"/>
    </row>
    <row r="77" spans="6:14" ht="15">
      <c r="F77" s="15" t="s">
        <v>633</v>
      </c>
      <c r="J77" s="171" t="s">
        <v>1111</v>
      </c>
      <c r="N77" s="31"/>
    </row>
    <row r="78" spans="6:14" ht="15">
      <c r="F78" s="15" t="s">
        <v>634</v>
      </c>
      <c r="J78" s="171" t="s">
        <v>938</v>
      </c>
      <c r="N78" s="31"/>
    </row>
    <row r="79" spans="6:14" ht="15">
      <c r="F79" s="15" t="s">
        <v>635</v>
      </c>
      <c r="J79" s="171" t="s">
        <v>941</v>
      </c>
      <c r="N79" s="31"/>
    </row>
    <row r="80" spans="6:14" ht="15">
      <c r="F80" s="15" t="s">
        <v>591</v>
      </c>
      <c r="J80" s="171" t="s">
        <v>1101</v>
      </c>
      <c r="N80" s="31"/>
    </row>
    <row r="81" spans="6:14" ht="15">
      <c r="F81" s="15" t="s">
        <v>28</v>
      </c>
      <c r="J81" s="171" t="s">
        <v>944</v>
      </c>
      <c r="N81" s="31"/>
    </row>
    <row r="82" spans="6:14" ht="15">
      <c r="F82" s="15" t="s">
        <v>558</v>
      </c>
      <c r="J82" s="171" t="s">
        <v>1102</v>
      </c>
      <c r="N82" s="31"/>
    </row>
    <row r="83" spans="6:14" ht="15">
      <c r="F83" s="15" t="s">
        <v>636</v>
      </c>
      <c r="J83" s="171" t="s">
        <v>947</v>
      </c>
      <c r="N83" s="31"/>
    </row>
    <row r="84" spans="6:14" ht="15">
      <c r="F84" s="15" t="s">
        <v>78</v>
      </c>
      <c r="J84" s="171" t="s">
        <v>949</v>
      </c>
      <c r="N84" s="31"/>
    </row>
    <row r="85" spans="6:14" ht="15">
      <c r="F85" s="15" t="s">
        <v>90</v>
      </c>
      <c r="J85" s="171" t="s">
        <v>952</v>
      </c>
      <c r="N85" s="31"/>
    </row>
    <row r="86" spans="6:14" ht="15">
      <c r="F86" s="15" t="s">
        <v>570</v>
      </c>
      <c r="J86" s="171" t="s">
        <v>953</v>
      </c>
      <c r="N86" s="31"/>
    </row>
    <row r="87" spans="6:14" ht="15">
      <c r="F87" s="15" t="s">
        <v>637</v>
      </c>
      <c r="J87" s="171" t="s">
        <v>954</v>
      </c>
      <c r="N87" s="31"/>
    </row>
    <row r="88" spans="6:14" ht="15">
      <c r="F88" s="15" t="s">
        <v>638</v>
      </c>
      <c r="J88" s="171" t="s">
        <v>957</v>
      </c>
      <c r="N88" s="31"/>
    </row>
    <row r="89" spans="6:14" ht="15">
      <c r="F89" s="15" t="s">
        <v>532</v>
      </c>
      <c r="J89" s="171" t="s">
        <v>960</v>
      </c>
      <c r="N89" s="31"/>
    </row>
    <row r="90" spans="6:14" ht="15">
      <c r="F90" s="15" t="s">
        <v>639</v>
      </c>
      <c r="J90" s="171" t="s">
        <v>962</v>
      </c>
      <c r="N90" s="31"/>
    </row>
    <row r="91" spans="6:14" ht="15">
      <c r="F91" s="15" t="s">
        <v>640</v>
      </c>
      <c r="J91" s="171" t="s">
        <v>964</v>
      </c>
      <c r="N91" s="31"/>
    </row>
    <row r="92" spans="6:14" ht="15">
      <c r="F92" s="15" t="s">
        <v>580</v>
      </c>
      <c r="J92" s="171" t="s">
        <v>967</v>
      </c>
      <c r="N92" s="31"/>
    </row>
    <row r="93" spans="6:14" ht="15">
      <c r="F93" s="15" t="s">
        <v>584</v>
      </c>
      <c r="J93" s="171" t="s">
        <v>969</v>
      </c>
      <c r="N93" s="31"/>
    </row>
    <row r="94" spans="6:14" ht="15">
      <c r="F94" s="15" t="s">
        <v>641</v>
      </c>
      <c r="J94" s="171" t="s">
        <v>970</v>
      </c>
      <c r="N94" s="31"/>
    </row>
    <row r="95" spans="6:14" ht="15">
      <c r="F95" s="15" t="s">
        <v>533</v>
      </c>
      <c r="J95" s="171" t="s">
        <v>973</v>
      </c>
      <c r="N95" s="31"/>
    </row>
    <row r="96" spans="6:14" ht="15">
      <c r="F96" s="15" t="s">
        <v>642</v>
      </c>
      <c r="J96" s="171" t="s">
        <v>976</v>
      </c>
      <c r="N96" s="31"/>
    </row>
    <row r="97" spans="6:14" ht="15">
      <c r="F97" s="15" t="s">
        <v>80</v>
      </c>
      <c r="J97" s="171" t="s">
        <v>977</v>
      </c>
      <c r="N97" s="31"/>
    </row>
    <row r="98" spans="6:14" ht="15">
      <c r="F98" s="15" t="s">
        <v>59</v>
      </c>
      <c r="J98" s="171" t="s">
        <v>980</v>
      </c>
      <c r="N98" s="31"/>
    </row>
    <row r="99" spans="6:14" ht="15">
      <c r="F99" s="15" t="s">
        <v>91</v>
      </c>
      <c r="J99" s="171" t="s">
        <v>983</v>
      </c>
      <c r="N99" s="31"/>
    </row>
    <row r="100" spans="6:14" ht="15">
      <c r="F100" s="15" t="s">
        <v>643</v>
      </c>
      <c r="J100" s="171" t="s">
        <v>986</v>
      </c>
      <c r="N100" s="31"/>
    </row>
    <row r="101" spans="6:14" ht="15">
      <c r="F101" s="15" t="s">
        <v>596</v>
      </c>
      <c r="J101" s="171" t="s">
        <v>1112</v>
      </c>
      <c r="N101" s="31"/>
    </row>
    <row r="102" spans="6:14" ht="15">
      <c r="F102" s="15" t="s">
        <v>644</v>
      </c>
      <c r="J102" s="171" t="s">
        <v>989</v>
      </c>
      <c r="N102" s="31"/>
    </row>
    <row r="103" spans="6:14" ht="15">
      <c r="F103" s="15" t="s">
        <v>45</v>
      </c>
      <c r="J103" s="171" t="s">
        <v>586</v>
      </c>
      <c r="N103" s="31"/>
    </row>
    <row r="104" spans="6:14" ht="15">
      <c r="F104" s="15" t="s">
        <v>44</v>
      </c>
      <c r="J104" s="171" t="s">
        <v>994</v>
      </c>
      <c r="N104" s="31"/>
    </row>
    <row r="105" spans="6:14" ht="15">
      <c r="F105" s="15" t="s">
        <v>645</v>
      </c>
      <c r="J105" s="171" t="s">
        <v>997</v>
      </c>
      <c r="N105" s="31"/>
    </row>
    <row r="106" spans="6:14" ht="15">
      <c r="F106" s="15" t="s">
        <v>56</v>
      </c>
      <c r="J106" s="171" t="s">
        <v>1000</v>
      </c>
      <c r="N106" s="31"/>
    </row>
    <row r="107" spans="6:14" ht="15">
      <c r="F107" s="15" t="s">
        <v>31</v>
      </c>
      <c r="J107" s="171" t="s">
        <v>1001</v>
      </c>
      <c r="N107" s="31"/>
    </row>
    <row r="108" spans="6:14" ht="15">
      <c r="F108" s="15" t="s">
        <v>92</v>
      </c>
      <c r="J108" s="171" t="s">
        <v>1003</v>
      </c>
      <c r="N108" s="31"/>
    </row>
    <row r="109" spans="6:14" ht="15">
      <c r="F109" s="15" t="s">
        <v>571</v>
      </c>
      <c r="J109" s="171" t="s">
        <v>1004</v>
      </c>
      <c r="N109" s="31"/>
    </row>
    <row r="110" spans="6:14" ht="15">
      <c r="F110" s="15" t="s">
        <v>534</v>
      </c>
      <c r="J110" s="171" t="s">
        <v>1007</v>
      </c>
      <c r="N110" s="31"/>
    </row>
    <row r="111" spans="6:14" ht="15">
      <c r="F111" s="15" t="s">
        <v>646</v>
      </c>
      <c r="J111" s="171" t="s">
        <v>1010</v>
      </c>
      <c r="N111" s="31"/>
    </row>
    <row r="112" spans="6:14">
      <c r="F112" s="15" t="s">
        <v>588</v>
      </c>
      <c r="J112" s="31"/>
      <c r="N112" s="31"/>
    </row>
    <row r="113" spans="6:14">
      <c r="F113" s="15" t="s">
        <v>589</v>
      </c>
      <c r="J113" s="31"/>
      <c r="N113" s="31"/>
    </row>
    <row r="114" spans="6:14">
      <c r="F114" s="15" t="s">
        <v>647</v>
      </c>
      <c r="J114" s="31"/>
      <c r="N114" s="31"/>
    </row>
    <row r="115" spans="6:14">
      <c r="F115" s="15" t="s">
        <v>535</v>
      </c>
      <c r="J115" s="31"/>
      <c r="N115" s="31"/>
    </row>
    <row r="116" spans="6:14">
      <c r="F116" s="15" t="s">
        <v>536</v>
      </c>
      <c r="J116" s="31"/>
      <c r="N116" s="31"/>
    </row>
    <row r="117" spans="6:14">
      <c r="F117" s="15" t="s">
        <v>648</v>
      </c>
      <c r="J117" s="31"/>
      <c r="N117" s="31"/>
    </row>
    <row r="118" spans="6:14">
      <c r="F118" s="15" t="s">
        <v>559</v>
      </c>
      <c r="J118" s="31"/>
      <c r="N118" s="31"/>
    </row>
    <row r="119" spans="6:14">
      <c r="F119" s="15" t="s">
        <v>649</v>
      </c>
      <c r="J119" s="31"/>
      <c r="N119" s="31"/>
    </row>
    <row r="120" spans="6:14">
      <c r="F120" s="15" t="s">
        <v>81</v>
      </c>
      <c r="J120" s="31"/>
      <c r="N120" s="31"/>
    </row>
    <row r="121" spans="6:14">
      <c r="F121" s="15" t="s">
        <v>537</v>
      </c>
      <c r="J121" s="31"/>
      <c r="N121" s="31"/>
    </row>
    <row r="122" spans="6:14">
      <c r="F122" s="15" t="s">
        <v>565</v>
      </c>
      <c r="J122" s="31"/>
      <c r="N122" s="31"/>
    </row>
    <row r="123" spans="6:14">
      <c r="F123" s="15" t="s">
        <v>650</v>
      </c>
      <c r="J123" s="31"/>
      <c r="N123" s="31"/>
    </row>
    <row r="124" spans="6:14">
      <c r="F124" s="15" t="s">
        <v>538</v>
      </c>
      <c r="J124" s="31"/>
      <c r="N124" s="31"/>
    </row>
    <row r="125" spans="6:14">
      <c r="F125" s="15" t="s">
        <v>651</v>
      </c>
      <c r="J125" s="31"/>
      <c r="N125" s="31"/>
    </row>
    <row r="126" spans="6:14">
      <c r="F126" s="15" t="s">
        <v>0</v>
      </c>
      <c r="J126" s="31"/>
      <c r="N126" s="31"/>
    </row>
    <row r="127" spans="6:14">
      <c r="F127" s="15" t="s">
        <v>67</v>
      </c>
      <c r="J127" s="31"/>
      <c r="N127" s="31"/>
    </row>
    <row r="128" spans="6:14">
      <c r="F128" s="15" t="s">
        <v>590</v>
      </c>
      <c r="J128" s="31"/>
      <c r="N128" s="31"/>
    </row>
    <row r="129" spans="6:14">
      <c r="F129" s="15" t="s">
        <v>652</v>
      </c>
      <c r="J129" s="31"/>
      <c r="N129" s="31"/>
    </row>
    <row r="130" spans="6:14">
      <c r="F130" s="15" t="s">
        <v>83</v>
      </c>
      <c r="J130" s="31"/>
      <c r="N130" s="31"/>
    </row>
    <row r="131" spans="6:14">
      <c r="F131" s="15" t="s">
        <v>653</v>
      </c>
      <c r="J131" s="31"/>
      <c r="N131" s="31"/>
    </row>
    <row r="132" spans="6:14">
      <c r="F132" s="15" t="s">
        <v>654</v>
      </c>
      <c r="J132" s="31"/>
      <c r="N132" s="31"/>
    </row>
    <row r="133" spans="6:14">
      <c r="F133" s="15" t="s">
        <v>655</v>
      </c>
      <c r="J133" s="31"/>
      <c r="N133" s="31"/>
    </row>
    <row r="134" spans="6:14">
      <c r="F134" s="15" t="s">
        <v>72</v>
      </c>
      <c r="J134" s="31"/>
      <c r="N134" s="31"/>
    </row>
    <row r="135" spans="6:14">
      <c r="F135" s="15" t="s">
        <v>656</v>
      </c>
      <c r="J135" s="31"/>
      <c r="N135" s="31"/>
    </row>
    <row r="136" spans="6:14">
      <c r="F136" s="15" t="s">
        <v>54</v>
      </c>
      <c r="J136" s="31"/>
      <c r="N136" s="31"/>
    </row>
    <row r="137" spans="6:14">
      <c r="F137" s="15" t="s">
        <v>657</v>
      </c>
      <c r="J137" s="31"/>
      <c r="N137" s="31"/>
    </row>
    <row r="138" spans="6:14">
      <c r="F138" s="15" t="s">
        <v>658</v>
      </c>
      <c r="J138" s="31"/>
      <c r="N138" s="31"/>
    </row>
    <row r="139" spans="6:14">
      <c r="F139" s="15" t="s">
        <v>560</v>
      </c>
      <c r="J139" s="31"/>
      <c r="N139" s="31"/>
    </row>
    <row r="140" spans="6:14">
      <c r="F140" s="15" t="s">
        <v>1</v>
      </c>
      <c r="J140" s="31"/>
      <c r="N140" s="31"/>
    </row>
    <row r="141" spans="6:14">
      <c r="F141" s="15" t="s">
        <v>715</v>
      </c>
      <c r="J141" s="31"/>
      <c r="N141" s="31"/>
    </row>
    <row r="142" spans="6:14">
      <c r="F142" s="15" t="s">
        <v>659</v>
      </c>
      <c r="J142" s="31"/>
      <c r="N142" s="31"/>
    </row>
    <row r="143" spans="6:14">
      <c r="F143" s="15" t="s">
        <v>572</v>
      </c>
      <c r="J143" s="31"/>
      <c r="N143" s="31"/>
    </row>
    <row r="144" spans="6:14">
      <c r="F144" s="15" t="s">
        <v>660</v>
      </c>
      <c r="J144" s="31"/>
      <c r="N144" s="31"/>
    </row>
    <row r="145" spans="6:14">
      <c r="F145" s="15" t="s">
        <v>2</v>
      </c>
      <c r="J145" s="31"/>
      <c r="N145" s="31"/>
    </row>
    <row r="146" spans="6:14">
      <c r="F146" s="15" t="s">
        <v>539</v>
      </c>
      <c r="J146" s="31"/>
      <c r="N146" s="31"/>
    </row>
    <row r="147" spans="6:14">
      <c r="F147" s="15" t="s">
        <v>661</v>
      </c>
      <c r="J147" s="31"/>
      <c r="N147" s="31"/>
    </row>
    <row r="148" spans="6:14">
      <c r="F148" s="15" t="s">
        <v>540</v>
      </c>
      <c r="J148" s="31"/>
      <c r="N148" s="31"/>
    </row>
    <row r="149" spans="6:14">
      <c r="F149" s="15" t="s">
        <v>662</v>
      </c>
      <c r="J149" s="31"/>
      <c r="N149" s="31"/>
    </row>
    <row r="150" spans="6:14">
      <c r="F150" s="15" t="s">
        <v>663</v>
      </c>
      <c r="J150" s="31"/>
      <c r="N150" s="31"/>
    </row>
    <row r="151" spans="6:14">
      <c r="F151" s="15" t="s">
        <v>664</v>
      </c>
      <c r="J151" s="31"/>
      <c r="N151" s="31"/>
    </row>
    <row r="152" spans="6:14">
      <c r="F152" s="15" t="s">
        <v>35</v>
      </c>
      <c r="J152" s="31"/>
      <c r="N152" s="31"/>
    </row>
    <row r="153" spans="6:14">
      <c r="F153" s="15" t="s">
        <v>573</v>
      </c>
      <c r="J153" s="31"/>
      <c r="N153" s="31"/>
    </row>
    <row r="154" spans="6:14">
      <c r="F154" s="15" t="s">
        <v>665</v>
      </c>
      <c r="J154" s="31"/>
      <c r="N154" s="31"/>
    </row>
    <row r="155" spans="6:14">
      <c r="F155" s="15" t="s">
        <v>666</v>
      </c>
      <c r="J155" s="31"/>
      <c r="N155" s="31"/>
    </row>
    <row r="156" spans="6:14">
      <c r="F156" s="15" t="s">
        <v>667</v>
      </c>
      <c r="J156" s="31"/>
      <c r="N156" s="31"/>
    </row>
    <row r="157" spans="6:14">
      <c r="F157" s="15" t="s">
        <v>668</v>
      </c>
      <c r="J157" s="31"/>
      <c r="N157" s="31"/>
    </row>
    <row r="158" spans="6:14">
      <c r="F158" s="15" t="s">
        <v>581</v>
      </c>
      <c r="J158" s="31"/>
      <c r="N158" s="31"/>
    </row>
    <row r="159" spans="6:14">
      <c r="F159" s="15" t="s">
        <v>669</v>
      </c>
      <c r="J159" s="31"/>
      <c r="N159" s="31"/>
    </row>
    <row r="160" spans="6:14">
      <c r="F160" s="15" t="s">
        <v>670</v>
      </c>
      <c r="J160" s="31"/>
      <c r="N160" s="31"/>
    </row>
    <row r="161" spans="6:14">
      <c r="F161" s="15" t="s">
        <v>93</v>
      </c>
      <c r="J161" s="31"/>
      <c r="N161" s="31"/>
    </row>
    <row r="162" spans="6:14">
      <c r="F162" s="15" t="s">
        <v>541</v>
      </c>
      <c r="J162" s="31"/>
      <c r="N162" s="31"/>
    </row>
    <row r="163" spans="6:14">
      <c r="F163" s="15" t="s">
        <v>671</v>
      </c>
      <c r="J163" s="31"/>
      <c r="N163" s="31"/>
    </row>
    <row r="164" spans="6:14">
      <c r="F164" s="15" t="s">
        <v>672</v>
      </c>
      <c r="J164" s="31"/>
      <c r="N164" s="31"/>
    </row>
    <row r="165" spans="6:14">
      <c r="F165" s="15" t="s">
        <v>73</v>
      </c>
      <c r="J165" s="31"/>
      <c r="N165" s="31"/>
    </row>
    <row r="166" spans="6:14">
      <c r="F166" s="15" t="s">
        <v>673</v>
      </c>
      <c r="J166" s="31"/>
      <c r="N166" s="31"/>
    </row>
    <row r="167" spans="6:14">
      <c r="F167" s="15" t="s">
        <v>542</v>
      </c>
      <c r="J167" s="31"/>
      <c r="N167" s="31"/>
    </row>
    <row r="168" spans="6:14">
      <c r="F168" s="15" t="s">
        <v>94</v>
      </c>
      <c r="J168" s="31"/>
      <c r="N168" s="31"/>
    </row>
    <row r="169" spans="6:14">
      <c r="F169" s="15" t="s">
        <v>543</v>
      </c>
      <c r="J169" s="31"/>
      <c r="N169" s="31"/>
    </row>
    <row r="170" spans="6:14">
      <c r="F170" s="15" t="s">
        <v>674</v>
      </c>
      <c r="J170" s="31"/>
      <c r="N170" s="31"/>
    </row>
    <row r="171" spans="6:14">
      <c r="F171" s="15" t="s">
        <v>51</v>
      </c>
      <c r="J171" s="31"/>
      <c r="N171" s="31"/>
    </row>
    <row r="172" spans="6:14">
      <c r="F172" s="15" t="s">
        <v>60</v>
      </c>
      <c r="J172" s="31"/>
      <c r="N172" s="31"/>
    </row>
    <row r="173" spans="6:14">
      <c r="F173" s="15" t="s">
        <v>675</v>
      </c>
      <c r="J173" s="31"/>
      <c r="N173" s="31"/>
    </row>
    <row r="174" spans="6:14">
      <c r="F174" s="15" t="s">
        <v>594</v>
      </c>
      <c r="J174" s="31"/>
      <c r="N174" s="31"/>
    </row>
    <row r="175" spans="6:14">
      <c r="F175" s="15" t="s">
        <v>676</v>
      </c>
      <c r="J175" s="31"/>
      <c r="N175" s="31"/>
    </row>
    <row r="176" spans="6:14">
      <c r="F176" s="15" t="s">
        <v>677</v>
      </c>
      <c r="J176" s="31"/>
      <c r="N176" s="31"/>
    </row>
    <row r="177" spans="6:14">
      <c r="F177" s="15" t="s">
        <v>544</v>
      </c>
      <c r="J177" s="31"/>
      <c r="N177" s="31"/>
    </row>
    <row r="178" spans="6:14">
      <c r="F178" s="15" t="s">
        <v>678</v>
      </c>
      <c r="J178" s="31"/>
      <c r="N178" s="31"/>
    </row>
    <row r="179" spans="6:14">
      <c r="F179" s="15" t="s">
        <v>679</v>
      </c>
      <c r="J179" s="31"/>
      <c r="N179" s="31"/>
    </row>
    <row r="180" spans="6:14">
      <c r="F180" s="15" t="s">
        <v>680</v>
      </c>
      <c r="J180" s="31"/>
      <c r="N180" s="31"/>
    </row>
    <row r="181" spans="6:14">
      <c r="F181" s="15" t="s">
        <v>681</v>
      </c>
      <c r="J181" s="31"/>
      <c r="N181" s="31"/>
    </row>
    <row r="182" spans="6:14">
      <c r="F182" s="15" t="s">
        <v>682</v>
      </c>
      <c r="J182" s="31"/>
      <c r="N182" s="31"/>
    </row>
    <row r="183" spans="6:14">
      <c r="F183" s="15" t="s">
        <v>683</v>
      </c>
      <c r="J183" s="31"/>
      <c r="N183" s="31"/>
    </row>
    <row r="184" spans="6:14">
      <c r="F184" s="15" t="s">
        <v>684</v>
      </c>
      <c r="J184" s="31"/>
      <c r="N184" s="31"/>
    </row>
    <row r="185" spans="6:14">
      <c r="F185" s="15" t="s">
        <v>685</v>
      </c>
      <c r="J185" s="31"/>
      <c r="N185" s="31"/>
    </row>
    <row r="186" spans="6:14">
      <c r="F186" s="15" t="s">
        <v>686</v>
      </c>
      <c r="J186" s="31"/>
      <c r="N186" s="31"/>
    </row>
    <row r="187" spans="6:14">
      <c r="F187" s="15" t="s">
        <v>687</v>
      </c>
      <c r="J187" s="31"/>
      <c r="N187" s="31"/>
    </row>
    <row r="188" spans="6:14">
      <c r="F188" s="15" t="s">
        <v>582</v>
      </c>
      <c r="J188" s="31"/>
      <c r="N188" s="31"/>
    </row>
    <row r="189" spans="6:14">
      <c r="F189" s="15" t="s">
        <v>688</v>
      </c>
      <c r="J189" s="31"/>
      <c r="N189" s="31"/>
    </row>
    <row r="190" spans="6:14">
      <c r="F190" s="15" t="s">
        <v>716</v>
      </c>
      <c r="J190" s="31"/>
      <c r="N190" s="31"/>
    </row>
    <row r="191" spans="6:14">
      <c r="F191" s="15" t="s">
        <v>689</v>
      </c>
      <c r="J191" s="31"/>
      <c r="N191" s="31"/>
    </row>
    <row r="192" spans="6:14">
      <c r="F192" s="15" t="s">
        <v>3</v>
      </c>
      <c r="J192" s="31"/>
      <c r="N192" s="31"/>
    </row>
    <row r="193" spans="6:14">
      <c r="F193" s="15" t="s">
        <v>690</v>
      </c>
      <c r="J193" s="31"/>
      <c r="N193" s="31"/>
    </row>
    <row r="194" spans="6:14">
      <c r="F194" s="15" t="s">
        <v>691</v>
      </c>
      <c r="J194" s="31"/>
      <c r="N194" s="31"/>
    </row>
    <row r="195" spans="6:14">
      <c r="F195" s="15" t="s">
        <v>545</v>
      </c>
      <c r="J195" s="31"/>
      <c r="N195" s="31"/>
    </row>
    <row r="196" spans="6:14">
      <c r="F196" s="15" t="s">
        <v>75</v>
      </c>
      <c r="J196" s="31"/>
      <c r="N196" s="31"/>
    </row>
    <row r="197" spans="6:14">
      <c r="F197" s="15" t="s">
        <v>692</v>
      </c>
      <c r="J197" s="31"/>
      <c r="N197" s="31"/>
    </row>
    <row r="198" spans="6:14">
      <c r="F198" s="15" t="s">
        <v>693</v>
      </c>
      <c r="J198" s="31"/>
      <c r="N198" s="31"/>
    </row>
    <row r="199" spans="6:14">
      <c r="F199" s="15" t="s">
        <v>36</v>
      </c>
      <c r="J199" s="31"/>
      <c r="N199" s="31"/>
    </row>
    <row r="200" spans="6:14">
      <c r="F200" s="15" t="s">
        <v>561</v>
      </c>
      <c r="J200" s="31"/>
      <c r="N200" s="31"/>
    </row>
    <row r="201" spans="6:14">
      <c r="F201" s="15" t="s">
        <v>42</v>
      </c>
      <c r="J201" s="31"/>
      <c r="N201" s="31"/>
    </row>
    <row r="202" spans="6:14">
      <c r="F202" s="15" t="s">
        <v>562</v>
      </c>
      <c r="J202" s="31"/>
      <c r="N202" s="31"/>
    </row>
    <row r="203" spans="6:14">
      <c r="F203" s="15" t="s">
        <v>694</v>
      </c>
      <c r="J203" s="31"/>
      <c r="N203" s="31"/>
    </row>
    <row r="204" spans="6:14">
      <c r="F204" s="15" t="s">
        <v>695</v>
      </c>
      <c r="J204" s="31"/>
      <c r="N204" s="31"/>
    </row>
    <row r="205" spans="6:14">
      <c r="F205" s="15" t="s">
        <v>696</v>
      </c>
      <c r="J205" s="31"/>
      <c r="N205" s="31"/>
    </row>
    <row r="206" spans="6:14">
      <c r="F206" s="15" t="s">
        <v>574</v>
      </c>
      <c r="J206" s="31"/>
      <c r="N206" s="31"/>
    </row>
    <row r="207" spans="6:14">
      <c r="F207" s="15" t="s">
        <v>37</v>
      </c>
      <c r="J207" s="31"/>
      <c r="N207" s="31"/>
    </row>
    <row r="208" spans="6:14">
      <c r="F208" s="15" t="s">
        <v>33</v>
      </c>
      <c r="J208" s="31"/>
      <c r="N208" s="31"/>
    </row>
    <row r="209" spans="6:14">
      <c r="F209" s="15" t="s">
        <v>575</v>
      </c>
      <c r="J209" s="31"/>
      <c r="N209" s="31"/>
    </row>
    <row r="210" spans="6:14">
      <c r="F210" s="15" t="s">
        <v>697</v>
      </c>
      <c r="J210" s="31"/>
      <c r="N210" s="31"/>
    </row>
    <row r="211" spans="6:14">
      <c r="F211" s="15" t="s">
        <v>587</v>
      </c>
      <c r="J211" s="31"/>
      <c r="N211" s="31"/>
    </row>
    <row r="212" spans="6:14">
      <c r="F212" s="15" t="s">
        <v>583</v>
      </c>
      <c r="J212" s="31"/>
      <c r="N212" s="31"/>
    </row>
    <row r="213" spans="6:14">
      <c r="F213" s="15" t="s">
        <v>68</v>
      </c>
      <c r="J213" s="31"/>
      <c r="N213" s="31"/>
    </row>
    <row r="214" spans="6:14">
      <c r="F214" s="15" t="s">
        <v>546</v>
      </c>
      <c r="J214" s="31"/>
      <c r="N214" s="31"/>
    </row>
    <row r="215" spans="6:14">
      <c r="F215" s="15" t="s">
        <v>698</v>
      </c>
      <c r="J215" s="31"/>
      <c r="N215" s="31"/>
    </row>
    <row r="216" spans="6:14">
      <c r="F216" s="15" t="s">
        <v>699</v>
      </c>
      <c r="J216" s="31"/>
      <c r="N216" s="31"/>
    </row>
    <row r="217" spans="6:14">
      <c r="F217" s="15" t="s">
        <v>700</v>
      </c>
      <c r="J217" s="31"/>
      <c r="N217" s="31"/>
    </row>
    <row r="218" spans="6:14">
      <c r="F218" s="15" t="s">
        <v>576</v>
      </c>
      <c r="J218" s="31"/>
      <c r="N218" s="31"/>
    </row>
    <row r="219" spans="6:14">
      <c r="F219" s="15" t="s">
        <v>701</v>
      </c>
      <c r="J219" s="31"/>
      <c r="N219" s="31"/>
    </row>
    <row r="220" spans="6:14">
      <c r="F220" s="15" t="s">
        <v>4</v>
      </c>
      <c r="J220" s="31"/>
      <c r="N220" s="31"/>
    </row>
    <row r="221" spans="6:14">
      <c r="F221" s="15" t="s">
        <v>702</v>
      </c>
      <c r="J221" s="31"/>
      <c r="N221" s="31"/>
    </row>
    <row r="222" spans="6:14">
      <c r="F222" s="15" t="s">
        <v>703</v>
      </c>
      <c r="J222" s="31"/>
      <c r="N222" s="31"/>
    </row>
    <row r="223" spans="6:14">
      <c r="F223" s="15" t="s">
        <v>704</v>
      </c>
      <c r="J223" s="31"/>
      <c r="N223" s="31"/>
    </row>
    <row r="224" spans="6:14">
      <c r="F224" s="15" t="s">
        <v>713</v>
      </c>
      <c r="J224" s="31"/>
      <c r="N224" s="31"/>
    </row>
    <row r="225" spans="6:14">
      <c r="F225" s="15" t="s">
        <v>577</v>
      </c>
      <c r="J225" s="31"/>
      <c r="N225" s="31"/>
    </row>
    <row r="226" spans="6:14">
      <c r="F226" s="15" t="s">
        <v>523</v>
      </c>
      <c r="J226" s="31"/>
      <c r="N226" s="31"/>
    </row>
    <row r="227" spans="6:14">
      <c r="F227" s="15" t="s">
        <v>705</v>
      </c>
      <c r="J227" s="31"/>
      <c r="N227" s="31"/>
    </row>
    <row r="228" spans="6:14">
      <c r="F228" s="15" t="s">
        <v>96</v>
      </c>
      <c r="J228" s="31"/>
      <c r="N228" s="31"/>
    </row>
    <row r="229" spans="6:14">
      <c r="F229" s="15" t="s">
        <v>706</v>
      </c>
      <c r="J229" s="31"/>
      <c r="N229" s="31"/>
    </row>
    <row r="230" spans="6:14">
      <c r="F230" s="15" t="s">
        <v>547</v>
      </c>
      <c r="J230" s="31"/>
      <c r="N230" s="31"/>
    </row>
    <row r="231" spans="6:14">
      <c r="F231" s="15" t="s">
        <v>707</v>
      </c>
      <c r="J231" s="31"/>
      <c r="N231" s="31"/>
    </row>
    <row r="232" spans="6:14">
      <c r="F232" s="15" t="s">
        <v>708</v>
      </c>
      <c r="J232" s="31"/>
      <c r="N232" s="31"/>
    </row>
    <row r="233" spans="6:14">
      <c r="F233" s="15" t="s">
        <v>709</v>
      </c>
      <c r="J233" s="31"/>
      <c r="N233" s="31"/>
    </row>
    <row r="234" spans="6:14">
      <c r="F234" s="15" t="s">
        <v>85</v>
      </c>
      <c r="J234" s="31"/>
      <c r="N234" s="31"/>
    </row>
    <row r="235" spans="6:14">
      <c r="F235" s="15" t="s">
        <v>563</v>
      </c>
      <c r="J235" s="31"/>
      <c r="N235" s="31"/>
    </row>
    <row r="236" spans="6:14">
      <c r="F236" s="15" t="s">
        <v>710</v>
      </c>
      <c r="J236" s="31"/>
      <c r="N236" s="31"/>
    </row>
    <row r="237" spans="6:14">
      <c r="F237" s="15" t="s">
        <v>711</v>
      </c>
      <c r="J237" s="31"/>
      <c r="N237" s="31"/>
    </row>
    <row r="238" spans="6:14">
      <c r="F238" s="15" t="s">
        <v>712</v>
      </c>
      <c r="J238" s="31"/>
      <c r="N238" s="31"/>
    </row>
    <row r="239" spans="6:14">
      <c r="F239" s="15" t="s">
        <v>5</v>
      </c>
      <c r="J239" s="31"/>
      <c r="N239" s="31"/>
    </row>
    <row r="240" spans="6:14">
      <c r="F240" s="15" t="s">
        <v>548</v>
      </c>
      <c r="J240" s="31"/>
      <c r="N240" s="31"/>
    </row>
    <row r="241" spans="10:14">
      <c r="J241" s="31"/>
      <c r="N241" s="31"/>
    </row>
    <row r="242" spans="10:14">
      <c r="J242" s="31"/>
      <c r="N242" s="31"/>
    </row>
    <row r="243" spans="10:14">
      <c r="J243" s="31"/>
      <c r="N243" s="31"/>
    </row>
    <row r="244" spans="10:14">
      <c r="J244" s="31"/>
      <c r="N244" s="31"/>
    </row>
    <row r="245" spans="10:14">
      <c r="J245" s="31"/>
      <c r="N245" s="31"/>
    </row>
    <row r="246" spans="10:14">
      <c r="J246" s="31"/>
      <c r="N246" s="31"/>
    </row>
    <row r="247" spans="10:14">
      <c r="J247" s="31"/>
      <c r="N247" s="31"/>
    </row>
    <row r="248" spans="10:14">
      <c r="J248" s="31"/>
      <c r="N248" s="31"/>
    </row>
    <row r="249" spans="10:14">
      <c r="J249" s="31"/>
      <c r="N249" s="31"/>
    </row>
    <row r="250" spans="10:14">
      <c r="J250" s="31"/>
      <c r="N250" s="31"/>
    </row>
    <row r="251" spans="10:14">
      <c r="J251" s="31"/>
      <c r="N251" s="31"/>
    </row>
    <row r="252" spans="10:14">
      <c r="J252" s="31"/>
      <c r="N252" s="31"/>
    </row>
    <row r="253" spans="10:14">
      <c r="J253" s="31"/>
      <c r="N253" s="31"/>
    </row>
    <row r="254" spans="10:14">
      <c r="J254" s="31"/>
      <c r="N254" s="31"/>
    </row>
    <row r="255" spans="10:14">
      <c r="J255" s="31"/>
      <c r="N255" s="31"/>
    </row>
    <row r="256" spans="10:14">
      <c r="J256" s="31"/>
      <c r="N256" s="31"/>
    </row>
    <row r="257" spans="10:14">
      <c r="J257" s="31"/>
      <c r="N257" s="31"/>
    </row>
    <row r="258" spans="10:14">
      <c r="J258" s="31"/>
      <c r="N258" s="31"/>
    </row>
    <row r="259" spans="10:14">
      <c r="J259" s="31"/>
      <c r="N259" s="31"/>
    </row>
    <row r="260" spans="10:14">
      <c r="J260" s="31"/>
      <c r="N260" s="31"/>
    </row>
    <row r="261" spans="10:14">
      <c r="J261" s="31"/>
      <c r="N261" s="31"/>
    </row>
    <row r="262" spans="10:14">
      <c r="J262" s="31"/>
      <c r="N262" s="31"/>
    </row>
    <row r="263" spans="10:14">
      <c r="J263" s="31"/>
      <c r="N263" s="31"/>
    </row>
    <row r="264" spans="10:14">
      <c r="J264" s="31"/>
      <c r="N264" s="31"/>
    </row>
    <row r="265" spans="10:14">
      <c r="J265" s="31"/>
      <c r="N265" s="31"/>
    </row>
    <row r="266" spans="10:14">
      <c r="J266" s="31"/>
      <c r="N266" s="31"/>
    </row>
    <row r="267" spans="10:14">
      <c r="J267" s="31"/>
      <c r="N267" s="31"/>
    </row>
    <row r="268" spans="10:14">
      <c r="J268" s="31"/>
      <c r="N268" s="31"/>
    </row>
    <row r="269" spans="10:14">
      <c r="J269" s="31"/>
      <c r="N269" s="31"/>
    </row>
    <row r="270" spans="10:14">
      <c r="J270" s="31"/>
      <c r="N270" s="31"/>
    </row>
    <row r="271" spans="10:14">
      <c r="J271" s="31"/>
      <c r="N271" s="31"/>
    </row>
    <row r="272" spans="10:14">
      <c r="J272" s="31"/>
      <c r="N272" s="31"/>
    </row>
    <row r="273" spans="10:14">
      <c r="J273" s="31"/>
      <c r="N273" s="31"/>
    </row>
    <row r="274" spans="10:14">
      <c r="J274" s="31"/>
      <c r="N274" s="31"/>
    </row>
    <row r="275" spans="10:14">
      <c r="J275" s="31"/>
      <c r="N275" s="31"/>
    </row>
    <row r="276" spans="10:14">
      <c r="J276" s="31"/>
      <c r="N276" s="31"/>
    </row>
    <row r="277" spans="10:14">
      <c r="J277" s="31"/>
      <c r="N277" s="31"/>
    </row>
    <row r="278" spans="10:14">
      <c r="J278" s="31"/>
      <c r="N278" s="31"/>
    </row>
    <row r="279" spans="10:14">
      <c r="J279" s="31"/>
      <c r="N279" s="31"/>
    </row>
    <row r="280" spans="10:14">
      <c r="J280" s="31"/>
      <c r="N280" s="31"/>
    </row>
    <row r="281" spans="10:14">
      <c r="J281" s="31"/>
      <c r="N281" s="31"/>
    </row>
    <row r="282" spans="10:14">
      <c r="J282" s="31"/>
      <c r="N282" s="31"/>
    </row>
    <row r="283" spans="10:14">
      <c r="J283" s="31"/>
      <c r="N283" s="31"/>
    </row>
    <row r="284" spans="10:14">
      <c r="J284" s="31"/>
      <c r="N284" s="31"/>
    </row>
    <row r="285" spans="10:14">
      <c r="J285" s="31"/>
      <c r="N285" s="31"/>
    </row>
    <row r="286" spans="10:14">
      <c r="J286" s="31"/>
      <c r="N286" s="31"/>
    </row>
    <row r="287" spans="10:14">
      <c r="J287" s="31"/>
      <c r="N287" s="31"/>
    </row>
    <row r="288" spans="10:14">
      <c r="J288" s="31"/>
      <c r="N288" s="31"/>
    </row>
    <row r="289" spans="10:14">
      <c r="J289" s="31"/>
      <c r="N289" s="31"/>
    </row>
    <row r="290" spans="10:14">
      <c r="J290" s="31"/>
      <c r="N290" s="31"/>
    </row>
    <row r="291" spans="10:14">
      <c r="J291" s="31"/>
      <c r="N291" s="31"/>
    </row>
    <row r="292" spans="10:14">
      <c r="J292" s="31"/>
      <c r="N292" s="31"/>
    </row>
    <row r="293" spans="10:14">
      <c r="J293" s="31"/>
      <c r="N293" s="31"/>
    </row>
    <row r="294" spans="10:14">
      <c r="J294" s="31"/>
      <c r="N294" s="31"/>
    </row>
    <row r="295" spans="10:14">
      <c r="J295" s="31"/>
      <c r="N295" s="31"/>
    </row>
    <row r="296" spans="10:14">
      <c r="J296" s="31"/>
      <c r="N296" s="31"/>
    </row>
    <row r="297" spans="10:14">
      <c r="J297" s="31"/>
      <c r="N297" s="31"/>
    </row>
    <row r="298" spans="10:14">
      <c r="J298" s="31"/>
      <c r="N298" s="31"/>
    </row>
    <row r="299" spans="10:14">
      <c r="J299" s="31"/>
      <c r="N299" s="31"/>
    </row>
    <row r="300" spans="10:14">
      <c r="J300" s="31"/>
      <c r="N300" s="31"/>
    </row>
    <row r="301" spans="10:14">
      <c r="J301" s="31"/>
      <c r="N301" s="31"/>
    </row>
    <row r="302" spans="10:14">
      <c r="J302" s="31"/>
      <c r="N302" s="31"/>
    </row>
    <row r="303" spans="10:14">
      <c r="J303" s="31"/>
      <c r="N303" s="31"/>
    </row>
    <row r="304" spans="10:14">
      <c r="J304" s="31"/>
      <c r="N304" s="31"/>
    </row>
    <row r="305" spans="10:14">
      <c r="J305" s="31"/>
      <c r="N305" s="31"/>
    </row>
    <row r="306" spans="10:14">
      <c r="J306" s="31"/>
      <c r="N306" s="31"/>
    </row>
    <row r="307" spans="10:14">
      <c r="J307" s="31"/>
      <c r="N307" s="31"/>
    </row>
    <row r="308" spans="10:14">
      <c r="J308" s="31"/>
      <c r="N308" s="31"/>
    </row>
    <row r="309" spans="10:14">
      <c r="J309" s="31"/>
      <c r="N309" s="31"/>
    </row>
    <row r="310" spans="10:14">
      <c r="J310" s="31"/>
      <c r="N310" s="31"/>
    </row>
    <row r="311" spans="10:14">
      <c r="J311" s="31"/>
      <c r="N311" s="31"/>
    </row>
    <row r="312" spans="10:14">
      <c r="J312" s="31"/>
      <c r="N312" s="31"/>
    </row>
    <row r="313" spans="10:14">
      <c r="J313" s="31"/>
      <c r="N313" s="31"/>
    </row>
    <row r="314" spans="10:14">
      <c r="J314" s="31"/>
      <c r="N314" s="31"/>
    </row>
    <row r="315" spans="10:14">
      <c r="J315" s="31"/>
      <c r="N315" s="31"/>
    </row>
    <row r="316" spans="10:14">
      <c r="J316" s="31"/>
      <c r="N316" s="31"/>
    </row>
    <row r="317" spans="10:14">
      <c r="J317" s="31"/>
      <c r="N317" s="31"/>
    </row>
    <row r="318" spans="10:14">
      <c r="J318" s="31"/>
      <c r="N318" s="31"/>
    </row>
    <row r="319" spans="10:14">
      <c r="J319" s="31"/>
      <c r="N319" s="31"/>
    </row>
    <row r="320" spans="10:14">
      <c r="J320" s="31"/>
      <c r="N320" s="31"/>
    </row>
    <row r="321" spans="10:14">
      <c r="J321" s="31"/>
      <c r="N321" s="31"/>
    </row>
    <row r="322" spans="10:14">
      <c r="J322" s="31"/>
      <c r="N322" s="31"/>
    </row>
    <row r="323" spans="10:14">
      <c r="J323" s="31"/>
      <c r="N323" s="31"/>
    </row>
    <row r="324" spans="10:14">
      <c r="J324" s="31"/>
      <c r="N324" s="31"/>
    </row>
    <row r="325" spans="10:14">
      <c r="J325" s="31"/>
      <c r="N325" s="31"/>
    </row>
    <row r="326" spans="10:14">
      <c r="J326" s="31"/>
      <c r="N326" s="31"/>
    </row>
    <row r="327" spans="10:14">
      <c r="J327" s="31"/>
      <c r="N327" s="31"/>
    </row>
    <row r="328" spans="10:14">
      <c r="J328" s="31"/>
      <c r="N328" s="31"/>
    </row>
    <row r="329" spans="10:14">
      <c r="J329" s="31"/>
      <c r="N329" s="31"/>
    </row>
    <row r="330" spans="10:14">
      <c r="J330" s="31"/>
      <c r="N330" s="31"/>
    </row>
    <row r="331" spans="10:14">
      <c r="J331" s="31"/>
      <c r="N331" s="31"/>
    </row>
    <row r="332" spans="10:14">
      <c r="J332" s="31"/>
      <c r="N332" s="31"/>
    </row>
    <row r="333" spans="10:14">
      <c r="J333" s="31"/>
      <c r="N333" s="31"/>
    </row>
    <row r="334" spans="10:14">
      <c r="J334" s="31"/>
      <c r="N334" s="31"/>
    </row>
    <row r="335" spans="10:14">
      <c r="J335" s="31"/>
      <c r="N335" s="31"/>
    </row>
    <row r="336" spans="10:14">
      <c r="J336" s="31"/>
      <c r="N336" s="31"/>
    </row>
    <row r="337" spans="10:14">
      <c r="J337" s="31"/>
      <c r="N337" s="31"/>
    </row>
    <row r="338" spans="10:14">
      <c r="J338" s="31"/>
      <c r="N338" s="31"/>
    </row>
    <row r="339" spans="10:14">
      <c r="J339" s="31"/>
      <c r="N339" s="31"/>
    </row>
    <row r="340" spans="10:14">
      <c r="J340" s="31"/>
      <c r="N340" s="31"/>
    </row>
    <row r="341" spans="10:14">
      <c r="J341" s="31"/>
      <c r="N341" s="31"/>
    </row>
    <row r="342" spans="10:14">
      <c r="J342" s="31"/>
      <c r="N342" s="31"/>
    </row>
    <row r="343" spans="10:14">
      <c r="J343" s="31"/>
      <c r="N343" s="31"/>
    </row>
    <row r="344" spans="10:14">
      <c r="J344" s="31"/>
      <c r="N344" s="31"/>
    </row>
    <row r="345" spans="10:14">
      <c r="J345" s="31"/>
      <c r="N345" s="31"/>
    </row>
    <row r="346" spans="10:14">
      <c r="J346" s="31"/>
      <c r="N346" s="31"/>
    </row>
    <row r="347" spans="10:14">
      <c r="J347" s="31"/>
      <c r="N347" s="31"/>
    </row>
    <row r="348" spans="10:14">
      <c r="J348" s="31"/>
      <c r="N348" s="31"/>
    </row>
    <row r="349" spans="10:14">
      <c r="J349" s="31"/>
      <c r="N349" s="31"/>
    </row>
    <row r="350" spans="10:14">
      <c r="J350" s="31"/>
      <c r="N350" s="31"/>
    </row>
    <row r="351" spans="10:14">
      <c r="J351" s="31"/>
      <c r="N351" s="31"/>
    </row>
    <row r="352" spans="10:14">
      <c r="J352" s="31"/>
      <c r="N352" s="31"/>
    </row>
    <row r="353" spans="10:14">
      <c r="J353" s="31"/>
      <c r="N353" s="31"/>
    </row>
    <row r="354" spans="10:14">
      <c r="J354" s="31"/>
      <c r="N354" s="31"/>
    </row>
    <row r="355" spans="10:14">
      <c r="J355" s="31"/>
      <c r="N355" s="31"/>
    </row>
    <row r="356" spans="10:14">
      <c r="J356" s="31"/>
      <c r="N356" s="31"/>
    </row>
    <row r="357" spans="10:14">
      <c r="J357" s="31"/>
      <c r="N357" s="31"/>
    </row>
    <row r="358" spans="10:14">
      <c r="J358" s="31"/>
      <c r="N358" s="31"/>
    </row>
    <row r="359" spans="10:14">
      <c r="J359" s="31"/>
      <c r="N359" s="31"/>
    </row>
    <row r="360" spans="10:14">
      <c r="J360" s="31"/>
      <c r="N360" s="31"/>
    </row>
    <row r="361" spans="10:14">
      <c r="J361" s="31"/>
      <c r="N361" s="31"/>
    </row>
    <row r="362" spans="10:14">
      <c r="J362" s="31"/>
      <c r="N362" s="31"/>
    </row>
    <row r="363" spans="10:14">
      <c r="J363" s="31"/>
      <c r="N363" s="31"/>
    </row>
    <row r="364" spans="10:14">
      <c r="J364" s="31"/>
      <c r="N364" s="31"/>
    </row>
    <row r="365" spans="10:14">
      <c r="J365" s="31"/>
      <c r="N365" s="31"/>
    </row>
    <row r="366" spans="10:14">
      <c r="J366" s="31"/>
      <c r="N366" s="31"/>
    </row>
    <row r="367" spans="10:14">
      <c r="J367" s="31"/>
      <c r="N367" s="31"/>
    </row>
    <row r="368" spans="10:14">
      <c r="J368" s="31"/>
      <c r="N368" s="31"/>
    </row>
    <row r="369" spans="10:14">
      <c r="J369" s="31"/>
      <c r="N369" s="31"/>
    </row>
    <row r="370" spans="10:14">
      <c r="J370" s="31"/>
      <c r="N370" s="31"/>
    </row>
    <row r="371" spans="10:14">
      <c r="J371" s="31"/>
      <c r="N371" s="31"/>
    </row>
    <row r="372" spans="10:14">
      <c r="J372" s="31"/>
      <c r="N372" s="31"/>
    </row>
    <row r="373" spans="10:14">
      <c r="J373" s="31"/>
      <c r="N373" s="31"/>
    </row>
    <row r="374" spans="10:14">
      <c r="J374" s="31"/>
      <c r="N374" s="31"/>
    </row>
    <row r="375" spans="10:14">
      <c r="J375" s="31"/>
      <c r="N375" s="31"/>
    </row>
    <row r="376" spans="10:14">
      <c r="J376" s="31"/>
      <c r="N376" s="31"/>
    </row>
    <row r="377" spans="10:14">
      <c r="J377" s="31"/>
      <c r="N377" s="31"/>
    </row>
    <row r="378" spans="10:14">
      <c r="J378" s="31"/>
      <c r="N378" s="31"/>
    </row>
    <row r="379" spans="10:14">
      <c r="J379" s="31"/>
      <c r="N379" s="31"/>
    </row>
    <row r="380" spans="10:14">
      <c r="J380" s="31"/>
      <c r="N380" s="31"/>
    </row>
    <row r="381" spans="10:14">
      <c r="J381" s="31"/>
      <c r="N381" s="31"/>
    </row>
    <row r="382" spans="10:14">
      <c r="J382" s="31"/>
      <c r="N382" s="31"/>
    </row>
    <row r="383" spans="10:14">
      <c r="J383" s="31"/>
      <c r="N383" s="31"/>
    </row>
    <row r="384" spans="10:14">
      <c r="J384" s="31"/>
      <c r="N384" s="31"/>
    </row>
    <row r="385" spans="10:14">
      <c r="J385" s="31"/>
      <c r="N385" s="31"/>
    </row>
    <row r="386" spans="10:14">
      <c r="J386" s="31"/>
      <c r="N386" s="31"/>
    </row>
    <row r="387" spans="10:14">
      <c r="J387" s="31"/>
      <c r="N387" s="31"/>
    </row>
    <row r="388" spans="10:14">
      <c r="J388" s="31"/>
      <c r="N388" s="31"/>
    </row>
    <row r="389" spans="10:14">
      <c r="J389" s="31"/>
      <c r="N389" s="31"/>
    </row>
    <row r="390" spans="10:14">
      <c r="J390" s="31"/>
      <c r="N390" s="31"/>
    </row>
    <row r="391" spans="10:14">
      <c r="J391" s="31"/>
      <c r="N391" s="31"/>
    </row>
    <row r="392" spans="10:14">
      <c r="J392" s="31"/>
      <c r="N392" s="31"/>
    </row>
    <row r="393" spans="10:14">
      <c r="J393" s="31"/>
      <c r="N393" s="31"/>
    </row>
    <row r="394" spans="10:14">
      <c r="J394" s="31"/>
      <c r="N394" s="31"/>
    </row>
    <row r="395" spans="10:14">
      <c r="J395" s="31"/>
      <c r="N395" s="31"/>
    </row>
    <row r="396" spans="10:14">
      <c r="J396" s="31"/>
      <c r="N396" s="31"/>
    </row>
    <row r="397" spans="10:14">
      <c r="J397" s="31"/>
      <c r="N397" s="31"/>
    </row>
    <row r="398" spans="10:14">
      <c r="J398" s="31"/>
      <c r="N398" s="31"/>
    </row>
    <row r="399" spans="10:14">
      <c r="J399" s="31"/>
      <c r="N399" s="31"/>
    </row>
    <row r="400" spans="10:14">
      <c r="J400" s="31"/>
      <c r="N400" s="31"/>
    </row>
    <row r="401" spans="10:14">
      <c r="J401" s="31"/>
      <c r="N401" s="31"/>
    </row>
    <row r="402" spans="10:14">
      <c r="J402" s="31"/>
      <c r="N402" s="31"/>
    </row>
    <row r="403" spans="10:14">
      <c r="J403" s="31"/>
      <c r="N403" s="31"/>
    </row>
    <row r="404" spans="10:14">
      <c r="J404" s="31"/>
      <c r="N404" s="31"/>
    </row>
    <row r="405" spans="10:14">
      <c r="J405" s="31"/>
      <c r="N405" s="31"/>
    </row>
    <row r="406" spans="10:14">
      <c r="J406" s="31"/>
      <c r="N406" s="31"/>
    </row>
    <row r="407" spans="10:14">
      <c r="J407" s="31"/>
      <c r="N407" s="31"/>
    </row>
    <row r="408" spans="10:14">
      <c r="J408" s="31"/>
      <c r="N408" s="31"/>
    </row>
    <row r="409" spans="10:14">
      <c r="J409" s="31"/>
      <c r="N409" s="31"/>
    </row>
    <row r="410" spans="10:14">
      <c r="J410" s="31"/>
      <c r="N410" s="31"/>
    </row>
    <row r="411" spans="10:14">
      <c r="J411" s="31"/>
      <c r="N411" s="31"/>
    </row>
    <row r="412" spans="10:14">
      <c r="J412" s="31"/>
      <c r="N412" s="31"/>
    </row>
    <row r="413" spans="10:14">
      <c r="J413" s="31"/>
      <c r="N413" s="31"/>
    </row>
    <row r="414" spans="10:14">
      <c r="J414" s="31"/>
      <c r="N414" s="31"/>
    </row>
    <row r="415" spans="10:14">
      <c r="J415" s="31"/>
      <c r="N415" s="31"/>
    </row>
    <row r="416" spans="10:14">
      <c r="J416" s="31"/>
      <c r="N416" s="31"/>
    </row>
    <row r="417" spans="10:14">
      <c r="J417" s="31"/>
      <c r="N417" s="31"/>
    </row>
    <row r="418" spans="10:14">
      <c r="J418" s="31"/>
      <c r="N418" s="31"/>
    </row>
    <row r="419" spans="10:14">
      <c r="J419" s="31"/>
      <c r="N419" s="31"/>
    </row>
    <row r="420" spans="10:14">
      <c r="J420" s="31"/>
      <c r="N420" s="31"/>
    </row>
    <row r="421" spans="10:14">
      <c r="J421" s="31"/>
      <c r="N421" s="31"/>
    </row>
    <row r="422" spans="10:14">
      <c r="J422" s="31"/>
      <c r="N422" s="31"/>
    </row>
    <row r="423" spans="10:14">
      <c r="J423" s="31"/>
      <c r="N423" s="31"/>
    </row>
    <row r="424" spans="10:14">
      <c r="J424" s="31"/>
      <c r="N424" s="31"/>
    </row>
    <row r="425" spans="10:14">
      <c r="J425" s="31"/>
      <c r="N425" s="31"/>
    </row>
    <row r="426" spans="10:14">
      <c r="J426" s="31"/>
      <c r="N426" s="31"/>
    </row>
    <row r="427" spans="10:14">
      <c r="J427" s="31"/>
      <c r="N427" s="31"/>
    </row>
    <row r="428" spans="10:14">
      <c r="J428" s="31"/>
      <c r="N428" s="31"/>
    </row>
    <row r="429" spans="10:14">
      <c r="J429" s="31"/>
      <c r="N429" s="31"/>
    </row>
    <row r="430" spans="10:14">
      <c r="J430" s="31"/>
      <c r="N430" s="31"/>
    </row>
    <row r="431" spans="10:14">
      <c r="J431" s="31"/>
      <c r="N431" s="31"/>
    </row>
    <row r="432" spans="10:14">
      <c r="J432" s="31"/>
      <c r="N432" s="31"/>
    </row>
    <row r="433" spans="10:14">
      <c r="J433" s="31"/>
      <c r="N433" s="31"/>
    </row>
    <row r="434" spans="10:14">
      <c r="J434" s="31"/>
      <c r="N434" s="31"/>
    </row>
    <row r="435" spans="10:14">
      <c r="J435" s="31"/>
      <c r="N435" s="31"/>
    </row>
    <row r="436" spans="10:14">
      <c r="J436" s="31"/>
      <c r="N436" s="31"/>
    </row>
    <row r="437" spans="10:14">
      <c r="J437" s="31"/>
      <c r="N437" s="31"/>
    </row>
    <row r="438" spans="10:14">
      <c r="J438" s="31"/>
      <c r="N438" s="31"/>
    </row>
    <row r="439" spans="10:14">
      <c r="J439" s="31"/>
      <c r="N439" s="31"/>
    </row>
    <row r="440" spans="10:14">
      <c r="J440" s="31"/>
      <c r="N440" s="31"/>
    </row>
    <row r="441" spans="10:14">
      <c r="J441" s="31"/>
      <c r="N441" s="31"/>
    </row>
    <row r="442" spans="10:14">
      <c r="J442" s="31"/>
      <c r="N442" s="31"/>
    </row>
    <row r="443" spans="10:14">
      <c r="J443" s="31"/>
      <c r="N443" s="31"/>
    </row>
    <row r="444" spans="10:14">
      <c r="J444" s="31"/>
      <c r="N444" s="31"/>
    </row>
    <row r="445" spans="10:14">
      <c r="J445" s="31"/>
      <c r="N445" s="31"/>
    </row>
    <row r="446" spans="10:14">
      <c r="J446" s="31"/>
      <c r="N446" s="31"/>
    </row>
    <row r="447" spans="10:14">
      <c r="J447" s="31"/>
      <c r="N447" s="31"/>
    </row>
    <row r="448" spans="10:14">
      <c r="J448" s="31"/>
      <c r="N448" s="31"/>
    </row>
    <row r="449" spans="10:14">
      <c r="J449" s="31"/>
      <c r="N449" s="31"/>
    </row>
    <row r="450" spans="10:14">
      <c r="J450" s="31"/>
      <c r="N450" s="31"/>
    </row>
    <row r="451" spans="10:14">
      <c r="J451" s="31"/>
      <c r="N451" s="31"/>
    </row>
    <row r="452" spans="10:14">
      <c r="J452" s="31"/>
      <c r="N452" s="31"/>
    </row>
    <row r="453" spans="10:14">
      <c r="J453" s="31"/>
      <c r="N453" s="31"/>
    </row>
    <row r="454" spans="10:14">
      <c r="J454" s="31"/>
      <c r="N454" s="31"/>
    </row>
    <row r="455" spans="10:14">
      <c r="J455" s="31"/>
      <c r="N455" s="31"/>
    </row>
    <row r="456" spans="10:14">
      <c r="J456" s="31"/>
      <c r="N456" s="31"/>
    </row>
    <row r="457" spans="10:14">
      <c r="J457" s="31"/>
      <c r="N457" s="31"/>
    </row>
    <row r="458" spans="10:14">
      <c r="J458" s="31"/>
      <c r="N458" s="31"/>
    </row>
    <row r="459" spans="10:14">
      <c r="J459" s="31"/>
      <c r="N459" s="31"/>
    </row>
    <row r="460" spans="10:14">
      <c r="J460" s="31"/>
      <c r="N460" s="31"/>
    </row>
    <row r="461" spans="10:14">
      <c r="J461" s="31"/>
      <c r="N461" s="31"/>
    </row>
    <row r="462" spans="10:14">
      <c r="J462" s="31"/>
      <c r="N462" s="31"/>
    </row>
    <row r="463" spans="10:14">
      <c r="J463" s="31"/>
      <c r="N463" s="31"/>
    </row>
    <row r="464" spans="10:14">
      <c r="J464" s="31"/>
      <c r="N464" s="31"/>
    </row>
    <row r="465" spans="10:14">
      <c r="J465" s="31"/>
      <c r="N465" s="31"/>
    </row>
    <row r="466" spans="10:14">
      <c r="J466" s="31"/>
      <c r="N466" s="31"/>
    </row>
    <row r="467" spans="10:14">
      <c r="J467" s="31"/>
      <c r="N467" s="31"/>
    </row>
    <row r="468" spans="10:14">
      <c r="J468" s="31"/>
      <c r="N468" s="31"/>
    </row>
    <row r="469" spans="10:14">
      <c r="J469" s="31"/>
      <c r="N469" s="31"/>
    </row>
    <row r="470" spans="10:14">
      <c r="J470" s="31"/>
      <c r="N470" s="31"/>
    </row>
    <row r="471" spans="10:14">
      <c r="J471" s="31"/>
      <c r="N471" s="31"/>
    </row>
    <row r="472" spans="10:14">
      <c r="J472" s="31"/>
      <c r="N472" s="31"/>
    </row>
    <row r="473" spans="10:14">
      <c r="J473" s="31"/>
      <c r="N473" s="31"/>
    </row>
    <row r="474" spans="10:14">
      <c r="J474" s="31"/>
      <c r="N474" s="31"/>
    </row>
    <row r="475" spans="10:14">
      <c r="J475" s="31"/>
      <c r="N475" s="31"/>
    </row>
    <row r="476" spans="10:14">
      <c r="J476" s="31"/>
      <c r="N476" s="31"/>
    </row>
    <row r="477" spans="10:14">
      <c r="J477" s="31"/>
      <c r="N477" s="31"/>
    </row>
    <row r="478" spans="10:14">
      <c r="J478" s="31"/>
      <c r="N478" s="31"/>
    </row>
    <row r="479" spans="10:14">
      <c r="J479" s="31"/>
      <c r="N479" s="31"/>
    </row>
    <row r="480" spans="10:14">
      <c r="J480" s="31"/>
      <c r="N480" s="31"/>
    </row>
    <row r="481" spans="10:14">
      <c r="J481" s="31"/>
      <c r="N481" s="31"/>
    </row>
    <row r="482" spans="10:14">
      <c r="J482" s="31"/>
      <c r="N482" s="31"/>
    </row>
    <row r="483" spans="10:14">
      <c r="J483" s="31"/>
      <c r="N483" s="31"/>
    </row>
    <row r="484" spans="10:14">
      <c r="J484" s="31"/>
      <c r="N484" s="31"/>
    </row>
    <row r="485" spans="10:14">
      <c r="J485" s="31"/>
      <c r="N485" s="31"/>
    </row>
    <row r="486" spans="10:14">
      <c r="J486" s="31"/>
      <c r="N486" s="31"/>
    </row>
    <row r="487" spans="10:14">
      <c r="J487" s="31"/>
      <c r="N487" s="31"/>
    </row>
    <row r="488" spans="10:14">
      <c r="J488" s="31"/>
      <c r="N488" s="31"/>
    </row>
    <row r="489" spans="10:14">
      <c r="J489" s="31"/>
      <c r="N489" s="31"/>
    </row>
    <row r="490" spans="10:14">
      <c r="J490" s="31"/>
      <c r="N490" s="31"/>
    </row>
    <row r="491" spans="10:14">
      <c r="J491" s="31"/>
      <c r="N491" s="31"/>
    </row>
    <row r="492" spans="10:14">
      <c r="J492" s="31"/>
      <c r="N492" s="31"/>
    </row>
    <row r="493" spans="10:14">
      <c r="J493" s="31"/>
      <c r="N493" s="31"/>
    </row>
    <row r="494" spans="10:14">
      <c r="J494" s="31"/>
      <c r="N494" s="31"/>
    </row>
    <row r="495" spans="10:14">
      <c r="J495" s="31"/>
      <c r="N495" s="31"/>
    </row>
    <row r="496" spans="10:14">
      <c r="J496" s="31"/>
      <c r="N496" s="31"/>
    </row>
    <row r="497" spans="10:14">
      <c r="J497" s="31"/>
      <c r="N497" s="31"/>
    </row>
    <row r="498" spans="10:14">
      <c r="J498" s="31"/>
      <c r="N498" s="31"/>
    </row>
    <row r="499" spans="10:14">
      <c r="J499" s="31"/>
      <c r="N499" s="31"/>
    </row>
    <row r="500" spans="10:14">
      <c r="J500" s="31"/>
      <c r="N500" s="31"/>
    </row>
    <row r="501" spans="10:14">
      <c r="J501" s="31"/>
      <c r="N501" s="31"/>
    </row>
    <row r="502" spans="10:14">
      <c r="J502" s="31"/>
      <c r="N502" s="31"/>
    </row>
    <row r="503" spans="10:14">
      <c r="J503" s="31"/>
      <c r="N503" s="31"/>
    </row>
    <row r="504" spans="10:14">
      <c r="J504" s="31"/>
      <c r="N504" s="31"/>
    </row>
    <row r="505" spans="10:14">
      <c r="J505" s="31"/>
      <c r="N505" s="31"/>
    </row>
    <row r="506" spans="10:14">
      <c r="J506" s="31"/>
      <c r="N506" s="31"/>
    </row>
    <row r="507" spans="10:14">
      <c r="J507" s="31"/>
      <c r="N507" s="31"/>
    </row>
    <row r="508" spans="10:14">
      <c r="J508" s="31"/>
      <c r="N508" s="31"/>
    </row>
    <row r="509" spans="10:14">
      <c r="J509" s="31"/>
      <c r="N509" s="31"/>
    </row>
    <row r="510" spans="10:14">
      <c r="J510" s="31"/>
      <c r="N510" s="31"/>
    </row>
    <row r="511" spans="10:14">
      <c r="J511" s="31"/>
      <c r="N511" s="31"/>
    </row>
    <row r="512" spans="10:14">
      <c r="J512" s="31"/>
      <c r="N512" s="31"/>
    </row>
    <row r="513" spans="10:14">
      <c r="J513" s="31"/>
      <c r="N513" s="31"/>
    </row>
    <row r="514" spans="10:14">
      <c r="J514" s="31"/>
      <c r="N514" s="31"/>
    </row>
    <row r="515" spans="10:14">
      <c r="J515" s="31"/>
      <c r="N515" s="31"/>
    </row>
    <row r="516" spans="10:14">
      <c r="J516" s="31"/>
      <c r="N516" s="31"/>
    </row>
    <row r="517" spans="10:14">
      <c r="J517" s="31"/>
      <c r="N517" s="31"/>
    </row>
    <row r="518" spans="10:14">
      <c r="J518" s="31"/>
      <c r="N518" s="31"/>
    </row>
    <row r="519" spans="10:14">
      <c r="J519" s="31"/>
      <c r="N519" s="31"/>
    </row>
    <row r="520" spans="10:14">
      <c r="J520" s="31"/>
      <c r="N520" s="31"/>
    </row>
    <row r="521" spans="10:14">
      <c r="J521" s="31"/>
      <c r="N521" s="31"/>
    </row>
    <row r="522" spans="10:14">
      <c r="J522" s="31"/>
      <c r="N522" s="31"/>
    </row>
    <row r="523" spans="10:14">
      <c r="J523" s="31"/>
      <c r="N523" s="31"/>
    </row>
    <row r="524" spans="10:14">
      <c r="J524" s="31"/>
      <c r="N524" s="31"/>
    </row>
    <row r="525" spans="10:14">
      <c r="J525" s="31"/>
      <c r="N525" s="31"/>
    </row>
    <row r="526" spans="10:14">
      <c r="J526" s="31"/>
      <c r="N526" s="31"/>
    </row>
    <row r="527" spans="10:14">
      <c r="J527" s="31"/>
      <c r="N527" s="31"/>
    </row>
    <row r="528" spans="10:14">
      <c r="J528" s="31"/>
      <c r="N528" s="31"/>
    </row>
    <row r="529" spans="10:14">
      <c r="J529" s="31"/>
      <c r="N529" s="31"/>
    </row>
    <row r="530" spans="10:14">
      <c r="J530" s="31"/>
      <c r="N530" s="31"/>
    </row>
    <row r="531" spans="10:14">
      <c r="J531" s="31"/>
      <c r="N531" s="31"/>
    </row>
    <row r="532" spans="10:14">
      <c r="J532" s="31"/>
      <c r="N532" s="31"/>
    </row>
    <row r="533" spans="10:14">
      <c r="J533" s="31"/>
      <c r="N533" s="31"/>
    </row>
    <row r="534" spans="10:14">
      <c r="J534" s="31"/>
      <c r="N534" s="31"/>
    </row>
    <row r="535" spans="10:14">
      <c r="J535" s="31"/>
      <c r="N535" s="31"/>
    </row>
    <row r="536" spans="10:14">
      <c r="J536" s="31"/>
      <c r="N536" s="31"/>
    </row>
    <row r="537" spans="10:14">
      <c r="J537" s="31"/>
      <c r="N537" s="31"/>
    </row>
    <row r="538" spans="10:14">
      <c r="J538" s="31"/>
      <c r="N538" s="31"/>
    </row>
    <row r="539" spans="10:14">
      <c r="J539" s="31"/>
      <c r="N539" s="31"/>
    </row>
    <row r="540" spans="10:14">
      <c r="J540" s="31"/>
      <c r="N540" s="31"/>
    </row>
    <row r="541" spans="10:14">
      <c r="J541" s="31"/>
      <c r="N541" s="31"/>
    </row>
    <row r="542" spans="10:14">
      <c r="J542" s="31"/>
      <c r="N542" s="31"/>
    </row>
    <row r="543" spans="10:14">
      <c r="J543" s="31"/>
      <c r="N543" s="31"/>
    </row>
    <row r="544" spans="10:14">
      <c r="J544" s="31"/>
      <c r="N544" s="31"/>
    </row>
    <row r="545" spans="10:14">
      <c r="J545" s="31"/>
      <c r="N545" s="31"/>
    </row>
    <row r="546" spans="10:14">
      <c r="J546" s="31"/>
      <c r="N546" s="31"/>
    </row>
    <row r="547" spans="10:14">
      <c r="J547" s="31"/>
      <c r="N547" s="31"/>
    </row>
    <row r="548" spans="10:14">
      <c r="J548" s="31"/>
      <c r="N548" s="31"/>
    </row>
    <row r="549" spans="10:14">
      <c r="J549" s="31"/>
      <c r="N549" s="31"/>
    </row>
    <row r="550" spans="10:14">
      <c r="J550" s="31"/>
      <c r="N550" s="31"/>
    </row>
    <row r="551" spans="10:14">
      <c r="N551" s="31"/>
    </row>
    <row r="552" spans="10:14">
      <c r="N552" s="31"/>
    </row>
    <row r="553" spans="10:14">
      <c r="N553" s="31"/>
    </row>
    <row r="554" spans="10:14">
      <c r="N554" s="31"/>
    </row>
    <row r="555" spans="10:14">
      <c r="N555" s="31"/>
    </row>
    <row r="556" spans="10:14">
      <c r="N556" s="31"/>
    </row>
    <row r="557" spans="10:14">
      <c r="N557" s="31"/>
    </row>
    <row r="558" spans="10:14">
      <c r="N558" s="31"/>
    </row>
    <row r="559" spans="10:14">
      <c r="N559" s="31"/>
    </row>
    <row r="560" spans="10:14">
      <c r="N560" s="31"/>
    </row>
    <row r="561" spans="14:14">
      <c r="N561" s="31"/>
    </row>
    <row r="562" spans="14:14">
      <c r="N562" s="31"/>
    </row>
    <row r="563" spans="14:14">
      <c r="N563" s="31"/>
    </row>
    <row r="564" spans="14:14">
      <c r="N564" s="31"/>
    </row>
    <row r="565" spans="14:14">
      <c r="N565" s="31"/>
    </row>
    <row r="566" spans="14:14">
      <c r="N566" s="31"/>
    </row>
    <row r="567" spans="14:14">
      <c r="N567" s="31"/>
    </row>
    <row r="568" spans="14:14">
      <c r="N568" s="31"/>
    </row>
    <row r="569" spans="14:14">
      <c r="N569" s="31"/>
    </row>
    <row r="570" spans="14:14">
      <c r="N570" s="31"/>
    </row>
    <row r="571" spans="14:14">
      <c r="N571" s="31"/>
    </row>
    <row r="572" spans="14:14">
      <c r="N572" s="31"/>
    </row>
    <row r="573" spans="14:14">
      <c r="N573" s="31"/>
    </row>
    <row r="574" spans="14:14">
      <c r="N574" s="31"/>
    </row>
    <row r="575" spans="14:14">
      <c r="N575" s="31"/>
    </row>
    <row r="576" spans="14:14">
      <c r="N576" s="31"/>
    </row>
    <row r="577" spans="14:14">
      <c r="N577" s="31"/>
    </row>
    <row r="578" spans="14:14">
      <c r="N578" s="31"/>
    </row>
    <row r="579" spans="14:14">
      <c r="N579" s="31"/>
    </row>
    <row r="580" spans="14:14">
      <c r="N580" s="31"/>
    </row>
    <row r="581" spans="14:14">
      <c r="N581" s="31"/>
    </row>
    <row r="582" spans="14:14">
      <c r="N582" s="31"/>
    </row>
    <row r="583" spans="14:14">
      <c r="N583" s="31"/>
    </row>
    <row r="584" spans="14:14">
      <c r="N584" s="31"/>
    </row>
    <row r="585" spans="14:14">
      <c r="N585" s="31"/>
    </row>
    <row r="586" spans="14:14">
      <c r="N586" s="31"/>
    </row>
    <row r="587" spans="14:14">
      <c r="N587" s="31"/>
    </row>
    <row r="588" spans="14:14">
      <c r="N588" s="31"/>
    </row>
    <row r="589" spans="14:14">
      <c r="N589" s="31"/>
    </row>
    <row r="590" spans="14:14">
      <c r="N590" s="31"/>
    </row>
    <row r="591" spans="14:14">
      <c r="N591" s="31"/>
    </row>
    <row r="592" spans="14:14">
      <c r="N592" s="31"/>
    </row>
    <row r="593" spans="14:14">
      <c r="N593" s="31"/>
    </row>
    <row r="594" spans="14:14">
      <c r="N594" s="31"/>
    </row>
    <row r="595" spans="14:14">
      <c r="N595" s="31"/>
    </row>
    <row r="596" spans="14:14">
      <c r="N596" s="31"/>
    </row>
    <row r="597" spans="14:14">
      <c r="N597" s="31"/>
    </row>
    <row r="598" spans="14:14">
      <c r="N598" s="31"/>
    </row>
    <row r="599" spans="14:14">
      <c r="N599" s="31"/>
    </row>
    <row r="600" spans="14:14">
      <c r="N600" s="31"/>
    </row>
    <row r="601" spans="14:14">
      <c r="N601" s="31"/>
    </row>
    <row r="602" spans="14:14">
      <c r="N602" s="31"/>
    </row>
    <row r="603" spans="14:14">
      <c r="N603" s="31"/>
    </row>
    <row r="604" spans="14:14">
      <c r="N604" s="31"/>
    </row>
    <row r="605" spans="14:14">
      <c r="N605" s="31"/>
    </row>
    <row r="606" spans="14:14">
      <c r="N606" s="31"/>
    </row>
    <row r="607" spans="14:14">
      <c r="N607" s="31"/>
    </row>
    <row r="608" spans="14:14">
      <c r="N608" s="31"/>
    </row>
    <row r="609" spans="14:14">
      <c r="N609" s="31"/>
    </row>
    <row r="610" spans="14:14">
      <c r="N610" s="31"/>
    </row>
    <row r="611" spans="14:14">
      <c r="N611" s="31"/>
    </row>
    <row r="612" spans="14:14">
      <c r="N612" s="31"/>
    </row>
    <row r="613" spans="14:14">
      <c r="N613" s="31"/>
    </row>
    <row r="614" spans="14:14">
      <c r="N614" s="31"/>
    </row>
    <row r="615" spans="14:14">
      <c r="N615" s="31"/>
    </row>
    <row r="616" spans="14:14">
      <c r="N616" s="31"/>
    </row>
    <row r="617" spans="14:14">
      <c r="N617" s="31"/>
    </row>
    <row r="618" spans="14:14">
      <c r="N618" s="31"/>
    </row>
    <row r="619" spans="14:14">
      <c r="N619" s="31"/>
    </row>
  </sheetData>
  <sheetProtection algorithmName="SHA-512" hashValue="JUL0jUIPKHX8bLPyGGo6SEh9vfj2yE0ZukuqNQKtgl4rj5e1QCMM9Huz+tlQM7/vW3H9wr2QMzc0Mvrl/MfSwQ==" saltValue="ObjOYy/qr/6VQKccfgbVRg==" spinCount="100000" sheet="1" objects="1" scenarios="1"/>
  <phoneticPr fontId="12" type="noConversion"/>
  <pageMargins left="0.75" right="0.75" top="1" bottom="1" header="0.5" footer="0.5"/>
  <pageSetup orientation="portrait" horizontalDpi="4294967293" verticalDpi="429496729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tVariables"/>
  <dimension ref="A1:L128"/>
  <sheetViews>
    <sheetView topLeftCell="A98" workbookViewId="0">
      <selection activeCell="E2" sqref="E2"/>
    </sheetView>
  </sheetViews>
  <sheetFormatPr baseColWidth="10" defaultColWidth="8.83203125" defaultRowHeight="13"/>
  <cols>
    <col min="1" max="1" width="16.83203125" customWidth="1"/>
    <col min="3" max="3" width="14.5" customWidth="1"/>
    <col min="5" max="5" width="23" customWidth="1"/>
    <col min="7" max="7" width="14" customWidth="1"/>
    <col min="11" max="11" width="14.33203125" customWidth="1"/>
    <col min="12" max="12" width="9.5" bestFit="1" customWidth="1"/>
  </cols>
  <sheetData>
    <row r="1" spans="1:12">
      <c r="A1" s="2" t="s">
        <v>23</v>
      </c>
      <c r="B1" s="2"/>
      <c r="C1" s="2" t="s">
        <v>24</v>
      </c>
      <c r="D1" s="2"/>
      <c r="E1" s="2" t="s">
        <v>103</v>
      </c>
      <c r="F1" s="2" t="s">
        <v>99</v>
      </c>
      <c r="G1" s="2" t="s">
        <v>100</v>
      </c>
      <c r="H1" s="2" t="s">
        <v>104</v>
      </c>
      <c r="I1" s="2"/>
      <c r="J1" s="2"/>
      <c r="K1" s="2" t="s">
        <v>482</v>
      </c>
      <c r="L1" s="2" t="s">
        <v>483</v>
      </c>
    </row>
    <row r="2" spans="1:12">
      <c r="A2" s="2"/>
      <c r="C2" t="s">
        <v>22</v>
      </c>
      <c r="E2" t="s">
        <v>102</v>
      </c>
      <c r="F2" t="s">
        <v>102</v>
      </c>
      <c r="G2" t="s">
        <v>102</v>
      </c>
      <c r="K2" s="8" t="s">
        <v>521</v>
      </c>
      <c r="L2" s="7">
        <v>37516</v>
      </c>
    </row>
    <row r="3" spans="1:12">
      <c r="A3" s="3" t="s">
        <v>27</v>
      </c>
      <c r="C3" t="s">
        <v>25</v>
      </c>
      <c r="E3" t="s">
        <v>488</v>
      </c>
      <c r="F3" t="s">
        <v>491</v>
      </c>
      <c r="G3" t="s">
        <v>494</v>
      </c>
      <c r="H3" s="6" t="s">
        <v>486</v>
      </c>
    </row>
    <row r="4" spans="1:12">
      <c r="A4" s="3" t="s">
        <v>86</v>
      </c>
      <c r="C4" t="s">
        <v>26</v>
      </c>
      <c r="E4" s="6" t="s">
        <v>105</v>
      </c>
      <c r="F4" s="6" t="s">
        <v>106</v>
      </c>
      <c r="G4" s="6" t="s">
        <v>107</v>
      </c>
      <c r="H4" s="6" t="s">
        <v>108</v>
      </c>
    </row>
    <row r="5" spans="1:12">
      <c r="A5" s="3" t="s">
        <v>69</v>
      </c>
      <c r="E5" s="6" t="s">
        <v>109</v>
      </c>
      <c r="F5" s="6" t="s">
        <v>110</v>
      </c>
      <c r="G5" s="6" t="s">
        <v>111</v>
      </c>
      <c r="H5" s="6" t="s">
        <v>112</v>
      </c>
    </row>
    <row r="6" spans="1:12">
      <c r="A6" s="3" t="s">
        <v>41</v>
      </c>
      <c r="E6" s="6" t="s">
        <v>505</v>
      </c>
      <c r="F6" s="6" t="s">
        <v>510</v>
      </c>
      <c r="G6" s="6" t="s">
        <v>418</v>
      </c>
      <c r="H6" s="6" t="s">
        <v>505</v>
      </c>
    </row>
    <row r="7" spans="1:12">
      <c r="A7" s="3" t="s">
        <v>29</v>
      </c>
      <c r="E7" s="6" t="s">
        <v>113</v>
      </c>
      <c r="F7" s="6" t="s">
        <v>114</v>
      </c>
      <c r="G7" s="6" t="s">
        <v>115</v>
      </c>
      <c r="H7" s="6" t="s">
        <v>116</v>
      </c>
    </row>
    <row r="8" spans="1:12">
      <c r="A8" s="3" t="s">
        <v>39</v>
      </c>
      <c r="E8" t="s">
        <v>500</v>
      </c>
      <c r="F8" t="s">
        <v>513</v>
      </c>
      <c r="G8" t="s">
        <v>518</v>
      </c>
    </row>
    <row r="9" spans="1:12">
      <c r="A9" s="1" t="s">
        <v>46</v>
      </c>
      <c r="E9" s="6" t="s">
        <v>117</v>
      </c>
      <c r="F9" s="6" t="s">
        <v>118</v>
      </c>
      <c r="G9" s="6" t="s">
        <v>119</v>
      </c>
      <c r="H9" s="6" t="s">
        <v>120</v>
      </c>
    </row>
    <row r="10" spans="1:12">
      <c r="A10" s="3" t="s">
        <v>38</v>
      </c>
      <c r="E10" s="6" t="s">
        <v>121</v>
      </c>
      <c r="F10" s="6" t="s">
        <v>122</v>
      </c>
      <c r="G10" s="6" t="s">
        <v>123</v>
      </c>
      <c r="H10" s="6" t="s">
        <v>124</v>
      </c>
    </row>
    <row r="11" spans="1:12">
      <c r="A11" s="3" t="s">
        <v>77</v>
      </c>
      <c r="E11" s="6" t="s">
        <v>125</v>
      </c>
      <c r="F11" s="6" t="s">
        <v>126</v>
      </c>
      <c r="G11" s="6" t="s">
        <v>127</v>
      </c>
      <c r="H11" s="6" t="s">
        <v>128</v>
      </c>
    </row>
    <row r="12" spans="1:12">
      <c r="A12" s="1" t="s">
        <v>63</v>
      </c>
      <c r="E12" s="6" t="s">
        <v>129</v>
      </c>
      <c r="F12" s="6" t="s">
        <v>130</v>
      </c>
      <c r="G12" s="6" t="s">
        <v>131</v>
      </c>
      <c r="H12" s="6" t="s">
        <v>132</v>
      </c>
    </row>
    <row r="13" spans="1:12">
      <c r="A13" s="3" t="s">
        <v>49</v>
      </c>
      <c r="E13" s="6" t="s">
        <v>133</v>
      </c>
      <c r="F13" s="6" t="s">
        <v>134</v>
      </c>
      <c r="G13" s="6" t="s">
        <v>135</v>
      </c>
      <c r="H13" s="6" t="s">
        <v>136</v>
      </c>
    </row>
    <row r="14" spans="1:12">
      <c r="A14" s="3" t="s">
        <v>58</v>
      </c>
      <c r="E14" s="6" t="s">
        <v>137</v>
      </c>
      <c r="F14" s="6" t="s">
        <v>138</v>
      </c>
      <c r="G14" s="6" t="s">
        <v>139</v>
      </c>
      <c r="H14" s="6" t="s">
        <v>140</v>
      </c>
    </row>
    <row r="15" spans="1:12">
      <c r="A15" s="3" t="s">
        <v>30</v>
      </c>
      <c r="E15" s="6" t="s">
        <v>141</v>
      </c>
      <c r="F15" s="6" t="s">
        <v>142</v>
      </c>
      <c r="G15" s="6" t="s">
        <v>143</v>
      </c>
      <c r="H15" s="6" t="s">
        <v>144</v>
      </c>
    </row>
    <row r="16" spans="1:12">
      <c r="A16" s="3" t="s">
        <v>57</v>
      </c>
      <c r="E16" s="6" t="s">
        <v>145</v>
      </c>
      <c r="F16" s="6" t="s">
        <v>146</v>
      </c>
      <c r="G16" s="6" t="s">
        <v>147</v>
      </c>
      <c r="H16" s="6" t="s">
        <v>148</v>
      </c>
    </row>
    <row r="17" spans="1:8">
      <c r="A17" s="3" t="s">
        <v>48</v>
      </c>
      <c r="E17" s="6" t="s">
        <v>149</v>
      </c>
      <c r="F17" s="6" t="s">
        <v>150</v>
      </c>
      <c r="G17" s="6" t="s">
        <v>151</v>
      </c>
      <c r="H17" s="6" t="s">
        <v>152</v>
      </c>
    </row>
    <row r="18" spans="1:8">
      <c r="A18" s="3" t="s">
        <v>61</v>
      </c>
      <c r="E18" s="6" t="s">
        <v>153</v>
      </c>
      <c r="F18" s="6" t="s">
        <v>154</v>
      </c>
      <c r="G18" s="6" t="s">
        <v>155</v>
      </c>
      <c r="H18" s="6" t="s">
        <v>156</v>
      </c>
    </row>
    <row r="19" spans="1:8">
      <c r="A19" s="3" t="s">
        <v>87</v>
      </c>
      <c r="E19" s="6" t="s">
        <v>157</v>
      </c>
      <c r="F19" s="6" t="s">
        <v>158</v>
      </c>
      <c r="G19" s="6" t="s">
        <v>159</v>
      </c>
      <c r="H19" s="6" t="s">
        <v>160</v>
      </c>
    </row>
    <row r="20" spans="1:8">
      <c r="A20" s="4" t="s">
        <v>64</v>
      </c>
      <c r="E20" s="6" t="s">
        <v>161</v>
      </c>
      <c r="F20" s="6" t="s">
        <v>162</v>
      </c>
      <c r="G20" s="6" t="s">
        <v>163</v>
      </c>
      <c r="H20" s="6" t="s">
        <v>164</v>
      </c>
    </row>
    <row r="21" spans="1:8">
      <c r="A21" s="3" t="s">
        <v>43</v>
      </c>
      <c r="E21" s="6" t="s">
        <v>165</v>
      </c>
      <c r="F21" s="6" t="s">
        <v>166</v>
      </c>
      <c r="G21" s="6" t="s">
        <v>167</v>
      </c>
      <c r="H21" s="6" t="s">
        <v>168</v>
      </c>
    </row>
    <row r="22" spans="1:8">
      <c r="A22" s="12" t="s">
        <v>522</v>
      </c>
      <c r="E22" s="6" t="s">
        <v>169</v>
      </c>
      <c r="F22" s="6" t="s">
        <v>170</v>
      </c>
      <c r="G22" s="6" t="s">
        <v>171</v>
      </c>
      <c r="H22" s="6" t="s">
        <v>172</v>
      </c>
    </row>
    <row r="23" spans="1:8">
      <c r="A23" s="3" t="s">
        <v>62</v>
      </c>
      <c r="E23" s="6" t="s">
        <v>499</v>
      </c>
      <c r="F23" s="6" t="s">
        <v>359</v>
      </c>
      <c r="G23" s="6" t="s">
        <v>517</v>
      </c>
    </row>
    <row r="24" spans="1:8">
      <c r="A24" s="3" t="s">
        <v>88</v>
      </c>
      <c r="E24" s="6" t="s">
        <v>173</v>
      </c>
      <c r="F24" s="6" t="s">
        <v>174</v>
      </c>
      <c r="G24" s="6" t="s">
        <v>175</v>
      </c>
      <c r="H24" s="6" t="s">
        <v>176</v>
      </c>
    </row>
    <row r="25" spans="1:8">
      <c r="A25" s="3" t="s">
        <v>89</v>
      </c>
      <c r="E25" s="6" t="s">
        <v>177</v>
      </c>
      <c r="F25" s="6" t="s">
        <v>178</v>
      </c>
      <c r="G25" s="6" t="s">
        <v>179</v>
      </c>
      <c r="H25" s="6" t="s">
        <v>180</v>
      </c>
    </row>
    <row r="26" spans="1:8">
      <c r="A26" s="3" t="s">
        <v>65</v>
      </c>
      <c r="E26" s="6" t="s">
        <v>181</v>
      </c>
      <c r="F26" s="6" t="s">
        <v>182</v>
      </c>
      <c r="G26" s="6" t="s">
        <v>183</v>
      </c>
      <c r="H26" s="6" t="s">
        <v>184</v>
      </c>
    </row>
    <row r="27" spans="1:8">
      <c r="A27" s="3" t="s">
        <v>53</v>
      </c>
      <c r="E27" s="6" t="s">
        <v>185</v>
      </c>
      <c r="F27" s="6" t="s">
        <v>186</v>
      </c>
      <c r="G27" s="6" t="s">
        <v>187</v>
      </c>
      <c r="H27" s="6" t="s">
        <v>188</v>
      </c>
    </row>
    <row r="28" spans="1:8">
      <c r="A28" s="3" t="s">
        <v>40</v>
      </c>
      <c r="E28" s="6" t="s">
        <v>189</v>
      </c>
      <c r="F28" s="6" t="s">
        <v>190</v>
      </c>
      <c r="G28" s="6" t="s">
        <v>191</v>
      </c>
      <c r="H28" s="6" t="s">
        <v>192</v>
      </c>
    </row>
    <row r="29" spans="1:8">
      <c r="A29" s="3" t="s">
        <v>28</v>
      </c>
      <c r="E29" s="6" t="s">
        <v>193</v>
      </c>
      <c r="F29" s="6" t="s">
        <v>194</v>
      </c>
      <c r="G29" s="6" t="s">
        <v>195</v>
      </c>
      <c r="H29" s="6" t="s">
        <v>188</v>
      </c>
    </row>
    <row r="30" spans="1:8">
      <c r="A30" s="3" t="s">
        <v>78</v>
      </c>
      <c r="E30" s="6" t="s">
        <v>196</v>
      </c>
      <c r="F30" s="6" t="s">
        <v>197</v>
      </c>
      <c r="G30" s="6" t="s">
        <v>198</v>
      </c>
      <c r="H30" s="6" t="s">
        <v>199</v>
      </c>
    </row>
    <row r="31" spans="1:8">
      <c r="A31" s="3" t="s">
        <v>90</v>
      </c>
      <c r="E31" s="6" t="s">
        <v>200</v>
      </c>
      <c r="F31" s="6" t="s">
        <v>201</v>
      </c>
      <c r="G31" s="6" t="s">
        <v>202</v>
      </c>
      <c r="H31" s="6" t="s">
        <v>203</v>
      </c>
    </row>
    <row r="32" spans="1:8">
      <c r="A32" s="3" t="s">
        <v>79</v>
      </c>
      <c r="E32" s="6" t="s">
        <v>204</v>
      </c>
      <c r="F32" s="6" t="s">
        <v>205</v>
      </c>
      <c r="G32" s="6" t="s">
        <v>206</v>
      </c>
      <c r="H32" s="6" t="s">
        <v>207</v>
      </c>
    </row>
    <row r="33" spans="1:8">
      <c r="A33" s="3" t="s">
        <v>70</v>
      </c>
      <c r="E33" s="6" t="s">
        <v>208</v>
      </c>
      <c r="F33" s="6" t="s">
        <v>190</v>
      </c>
      <c r="G33" s="6" t="s">
        <v>191</v>
      </c>
      <c r="H33" s="6" t="s">
        <v>192</v>
      </c>
    </row>
    <row r="34" spans="1:8">
      <c r="A34" s="3" t="s">
        <v>80</v>
      </c>
      <c r="E34" s="6" t="s">
        <v>209</v>
      </c>
      <c r="F34" s="6" t="s">
        <v>210</v>
      </c>
      <c r="G34" s="6" t="s">
        <v>211</v>
      </c>
      <c r="H34" s="6" t="s">
        <v>212</v>
      </c>
    </row>
    <row r="35" spans="1:8">
      <c r="A35" s="3" t="s">
        <v>59</v>
      </c>
      <c r="E35" s="6" t="s">
        <v>213</v>
      </c>
      <c r="F35" s="6" t="s">
        <v>214</v>
      </c>
      <c r="G35" s="6" t="s">
        <v>215</v>
      </c>
      <c r="H35" s="6" t="s">
        <v>216</v>
      </c>
    </row>
    <row r="36" spans="1:8">
      <c r="A36" s="3" t="s">
        <v>91</v>
      </c>
      <c r="E36" s="6" t="s">
        <v>217</v>
      </c>
      <c r="F36" s="6" t="s">
        <v>197</v>
      </c>
      <c r="G36" s="6" t="s">
        <v>218</v>
      </c>
      <c r="H36" s="6" t="s">
        <v>219</v>
      </c>
    </row>
    <row r="37" spans="1:8">
      <c r="A37" s="3" t="s">
        <v>71</v>
      </c>
      <c r="E37" s="6" t="s">
        <v>220</v>
      </c>
      <c r="F37" s="6" t="s">
        <v>178</v>
      </c>
      <c r="G37" s="6" t="s">
        <v>221</v>
      </c>
      <c r="H37" s="6" t="s">
        <v>164</v>
      </c>
    </row>
    <row r="38" spans="1:8">
      <c r="A38" s="3" t="s">
        <v>47</v>
      </c>
      <c r="E38" s="6" t="s">
        <v>222</v>
      </c>
      <c r="F38" s="6" t="s">
        <v>223</v>
      </c>
      <c r="G38" s="6" t="s">
        <v>224</v>
      </c>
      <c r="H38" s="6" t="s">
        <v>225</v>
      </c>
    </row>
    <row r="39" spans="1:8">
      <c r="A39" s="3" t="s">
        <v>45</v>
      </c>
      <c r="E39" s="6" t="s">
        <v>226</v>
      </c>
      <c r="F39" s="6" t="s">
        <v>227</v>
      </c>
      <c r="G39" s="6" t="s">
        <v>228</v>
      </c>
      <c r="H39" s="6" t="s">
        <v>164</v>
      </c>
    </row>
    <row r="40" spans="1:8">
      <c r="A40" s="3" t="s">
        <v>44</v>
      </c>
      <c r="E40" s="6" t="s">
        <v>496</v>
      </c>
      <c r="F40" s="6" t="s">
        <v>319</v>
      </c>
      <c r="G40" s="6" t="s">
        <v>515</v>
      </c>
    </row>
    <row r="41" spans="1:8">
      <c r="A41" s="3" t="s">
        <v>56</v>
      </c>
      <c r="E41" s="6" t="s">
        <v>229</v>
      </c>
      <c r="F41" s="6" t="s">
        <v>230</v>
      </c>
      <c r="G41" s="6" t="s">
        <v>231</v>
      </c>
      <c r="H41" s="6" t="s">
        <v>203</v>
      </c>
    </row>
    <row r="42" spans="1:8">
      <c r="A42" s="3" t="s">
        <v>31</v>
      </c>
      <c r="E42" s="6" t="s">
        <v>232</v>
      </c>
      <c r="F42" s="6" t="s">
        <v>233</v>
      </c>
      <c r="G42" s="6" t="s">
        <v>234</v>
      </c>
      <c r="H42" s="6" t="s">
        <v>120</v>
      </c>
    </row>
    <row r="43" spans="1:8">
      <c r="A43" s="1" t="s">
        <v>92</v>
      </c>
      <c r="E43" s="6" t="s">
        <v>235</v>
      </c>
      <c r="F43" s="6" t="s">
        <v>236</v>
      </c>
      <c r="G43" s="6" t="s">
        <v>237</v>
      </c>
      <c r="H43" s="6" t="s">
        <v>238</v>
      </c>
    </row>
    <row r="44" spans="1:8">
      <c r="A44" s="3" t="s">
        <v>66</v>
      </c>
      <c r="E44" t="s">
        <v>507</v>
      </c>
      <c r="F44" t="s">
        <v>233</v>
      </c>
      <c r="G44" t="s">
        <v>519</v>
      </c>
    </row>
    <row r="45" spans="1:8">
      <c r="A45" s="1" t="s">
        <v>81</v>
      </c>
      <c r="E45" s="6" t="s">
        <v>239</v>
      </c>
      <c r="F45" s="6" t="s">
        <v>240</v>
      </c>
      <c r="G45" s="6" t="s">
        <v>241</v>
      </c>
      <c r="H45" s="6" t="s">
        <v>242</v>
      </c>
    </row>
    <row r="46" spans="1:8">
      <c r="A46" s="3" t="s">
        <v>82</v>
      </c>
      <c r="E46" s="6" t="s">
        <v>243</v>
      </c>
      <c r="F46" s="6" t="s">
        <v>244</v>
      </c>
      <c r="G46" s="6" t="s">
        <v>245</v>
      </c>
      <c r="H46" s="6" t="s">
        <v>164</v>
      </c>
    </row>
    <row r="47" spans="1:8">
      <c r="A47" s="3" t="s">
        <v>67</v>
      </c>
      <c r="E47" s="6" t="s">
        <v>246</v>
      </c>
      <c r="F47" s="6" t="s">
        <v>247</v>
      </c>
      <c r="G47" s="6" t="s">
        <v>248</v>
      </c>
      <c r="H47" s="6" t="s">
        <v>249</v>
      </c>
    </row>
    <row r="48" spans="1:8">
      <c r="A48" s="3" t="s">
        <v>83</v>
      </c>
      <c r="E48" s="6" t="s">
        <v>250</v>
      </c>
      <c r="F48" s="6" t="s">
        <v>251</v>
      </c>
      <c r="G48" s="6" t="s">
        <v>252</v>
      </c>
      <c r="H48" s="6" t="s">
        <v>253</v>
      </c>
    </row>
    <row r="49" spans="1:8">
      <c r="A49" s="3" t="s">
        <v>72</v>
      </c>
      <c r="E49" s="6" t="s">
        <v>254</v>
      </c>
      <c r="F49" s="6" t="s">
        <v>255</v>
      </c>
      <c r="G49" s="6" t="s">
        <v>256</v>
      </c>
      <c r="H49" s="6" t="s">
        <v>257</v>
      </c>
    </row>
    <row r="50" spans="1:8">
      <c r="A50" s="3" t="s">
        <v>54</v>
      </c>
      <c r="E50" s="6" t="s">
        <v>258</v>
      </c>
      <c r="F50" s="6" t="s">
        <v>259</v>
      </c>
      <c r="G50" s="6" t="s">
        <v>167</v>
      </c>
      <c r="H50" s="6" t="s">
        <v>260</v>
      </c>
    </row>
    <row r="51" spans="1:8">
      <c r="A51" s="3" t="s">
        <v>34</v>
      </c>
      <c r="E51" s="6" t="s">
        <v>261</v>
      </c>
      <c r="F51" s="6" t="s">
        <v>262</v>
      </c>
      <c r="G51" s="6" t="s">
        <v>263</v>
      </c>
      <c r="H51" s="6" t="s">
        <v>264</v>
      </c>
    </row>
    <row r="52" spans="1:8">
      <c r="A52" s="3" t="s">
        <v>35</v>
      </c>
      <c r="E52" s="6" t="s">
        <v>265</v>
      </c>
      <c r="F52" s="6" t="s">
        <v>266</v>
      </c>
      <c r="G52" s="6" t="s">
        <v>267</v>
      </c>
      <c r="H52" s="6" t="s">
        <v>268</v>
      </c>
    </row>
    <row r="53" spans="1:8">
      <c r="A53" s="3" t="s">
        <v>50</v>
      </c>
      <c r="E53" s="6" t="s">
        <v>269</v>
      </c>
      <c r="F53" s="6" t="s">
        <v>270</v>
      </c>
      <c r="G53" s="6" t="s">
        <v>271</v>
      </c>
      <c r="H53" s="6" t="s">
        <v>272</v>
      </c>
    </row>
    <row r="54" spans="1:8">
      <c r="A54" s="3" t="s">
        <v>93</v>
      </c>
      <c r="E54" s="6" t="s">
        <v>273</v>
      </c>
      <c r="F54" s="6" t="s">
        <v>274</v>
      </c>
      <c r="G54" s="6" t="s">
        <v>275</v>
      </c>
      <c r="H54" s="6" t="s">
        <v>276</v>
      </c>
    </row>
    <row r="55" spans="1:8">
      <c r="A55" s="3" t="s">
        <v>73</v>
      </c>
      <c r="E55" s="6" t="s">
        <v>277</v>
      </c>
      <c r="F55" s="6" t="s">
        <v>278</v>
      </c>
      <c r="G55" s="6" t="s">
        <v>279</v>
      </c>
      <c r="H55" s="6" t="s">
        <v>280</v>
      </c>
    </row>
    <row r="56" spans="1:8">
      <c r="A56" s="3" t="s">
        <v>94</v>
      </c>
      <c r="E56" s="6" t="s">
        <v>281</v>
      </c>
      <c r="F56" s="6" t="s">
        <v>282</v>
      </c>
      <c r="G56" s="6" t="s">
        <v>283</v>
      </c>
      <c r="H56" s="6" t="s">
        <v>284</v>
      </c>
    </row>
    <row r="57" spans="1:8">
      <c r="A57" s="3" t="s">
        <v>52</v>
      </c>
      <c r="E57" s="6" t="s">
        <v>285</v>
      </c>
      <c r="F57" s="6" t="s">
        <v>286</v>
      </c>
      <c r="G57" s="6" t="s">
        <v>287</v>
      </c>
      <c r="H57" s="6" t="s">
        <v>288</v>
      </c>
    </row>
    <row r="58" spans="1:8">
      <c r="A58" s="3" t="s">
        <v>51</v>
      </c>
      <c r="E58" s="6" t="s">
        <v>289</v>
      </c>
      <c r="F58" s="6" t="s">
        <v>290</v>
      </c>
      <c r="G58" s="6" t="s">
        <v>291</v>
      </c>
      <c r="H58" s="6" t="s">
        <v>292</v>
      </c>
    </row>
    <row r="59" spans="1:8">
      <c r="A59" s="10" t="s">
        <v>60</v>
      </c>
      <c r="E59" s="9" t="s">
        <v>504</v>
      </c>
      <c r="F59" s="9" t="s">
        <v>512</v>
      </c>
      <c r="G59" s="9" t="s">
        <v>515</v>
      </c>
      <c r="H59" t="s">
        <v>496</v>
      </c>
    </row>
    <row r="60" spans="1:8">
      <c r="A60" s="3" t="s">
        <v>84</v>
      </c>
      <c r="E60" s="6" t="s">
        <v>293</v>
      </c>
      <c r="F60" s="6" t="s">
        <v>294</v>
      </c>
      <c r="G60" s="6" t="s">
        <v>295</v>
      </c>
      <c r="H60" s="6" t="s">
        <v>148</v>
      </c>
    </row>
    <row r="61" spans="1:8">
      <c r="A61" s="3" t="s">
        <v>74</v>
      </c>
      <c r="E61" s="6" t="s">
        <v>296</v>
      </c>
      <c r="F61" s="6" t="s">
        <v>259</v>
      </c>
      <c r="G61" s="6" t="s">
        <v>297</v>
      </c>
      <c r="H61" s="6" t="s">
        <v>124</v>
      </c>
    </row>
    <row r="62" spans="1:8">
      <c r="A62" s="1" t="s">
        <v>75</v>
      </c>
      <c r="E62" s="6" t="s">
        <v>298</v>
      </c>
      <c r="F62" s="6" t="s">
        <v>299</v>
      </c>
      <c r="G62" s="6" t="s">
        <v>300</v>
      </c>
      <c r="H62" s="6" t="s">
        <v>301</v>
      </c>
    </row>
    <row r="63" spans="1:8">
      <c r="A63" s="3" t="s">
        <v>36</v>
      </c>
      <c r="E63" s="6" t="s">
        <v>302</v>
      </c>
      <c r="F63" s="6" t="s">
        <v>303</v>
      </c>
      <c r="G63" s="6" t="s">
        <v>304</v>
      </c>
      <c r="H63" s="6" t="s">
        <v>164</v>
      </c>
    </row>
    <row r="64" spans="1:8">
      <c r="A64" s="3" t="s">
        <v>42</v>
      </c>
      <c r="E64" s="6" t="s">
        <v>305</v>
      </c>
      <c r="F64" s="6" t="s">
        <v>306</v>
      </c>
      <c r="G64" s="6" t="s">
        <v>307</v>
      </c>
      <c r="H64" s="6" t="s">
        <v>164</v>
      </c>
    </row>
    <row r="65" spans="1:8">
      <c r="A65" s="3" t="s">
        <v>37</v>
      </c>
      <c r="E65" s="6" t="s">
        <v>308</v>
      </c>
      <c r="F65" s="6" t="s">
        <v>309</v>
      </c>
      <c r="G65" s="6" t="s">
        <v>310</v>
      </c>
      <c r="H65" s="6" t="s">
        <v>311</v>
      </c>
    </row>
    <row r="66" spans="1:8">
      <c r="A66" s="3" t="s">
        <v>33</v>
      </c>
      <c r="E66" s="6" t="s">
        <v>312</v>
      </c>
      <c r="F66" s="6" t="s">
        <v>266</v>
      </c>
      <c r="G66" s="6" t="s">
        <v>267</v>
      </c>
      <c r="H66" s="6" t="s">
        <v>313</v>
      </c>
    </row>
    <row r="67" spans="1:8">
      <c r="A67" s="3" t="s">
        <v>76</v>
      </c>
      <c r="E67" t="s">
        <v>485</v>
      </c>
      <c r="F67" t="s">
        <v>492</v>
      </c>
      <c r="G67" t="s">
        <v>127</v>
      </c>
      <c r="H67" t="s">
        <v>485</v>
      </c>
    </row>
    <row r="68" spans="1:8">
      <c r="A68" s="3" t="s">
        <v>68</v>
      </c>
      <c r="E68" s="6" t="s">
        <v>314</v>
      </c>
      <c r="F68" s="6" t="s">
        <v>315</v>
      </c>
      <c r="G68" s="6" t="s">
        <v>316</v>
      </c>
      <c r="H68" s="6" t="s">
        <v>317</v>
      </c>
    </row>
    <row r="69" spans="1:8">
      <c r="A69" s="3" t="s">
        <v>55</v>
      </c>
      <c r="E69" s="6" t="s">
        <v>318</v>
      </c>
      <c r="F69" s="6" t="s">
        <v>319</v>
      </c>
      <c r="G69" s="6" t="s">
        <v>320</v>
      </c>
      <c r="H69" s="6" t="s">
        <v>321</v>
      </c>
    </row>
    <row r="70" spans="1:8">
      <c r="A70" s="3" t="s">
        <v>95</v>
      </c>
      <c r="E70" s="6" t="s">
        <v>322</v>
      </c>
      <c r="F70" s="6" t="s">
        <v>323</v>
      </c>
      <c r="G70" s="6" t="s">
        <v>324</v>
      </c>
      <c r="H70" s="6" t="s">
        <v>325</v>
      </c>
    </row>
    <row r="71" spans="1:8">
      <c r="A71" s="12" t="s">
        <v>523</v>
      </c>
      <c r="E71" t="s">
        <v>489</v>
      </c>
      <c r="F71" t="s">
        <v>493</v>
      </c>
      <c r="G71" t="s">
        <v>495</v>
      </c>
      <c r="H71" t="s">
        <v>487</v>
      </c>
    </row>
    <row r="72" spans="1:8">
      <c r="A72" s="5" t="s">
        <v>96</v>
      </c>
      <c r="E72" s="6" t="s">
        <v>508</v>
      </c>
      <c r="F72" s="6" t="s">
        <v>166</v>
      </c>
      <c r="G72" s="6" t="s">
        <v>520</v>
      </c>
    </row>
    <row r="73" spans="1:8">
      <c r="A73" s="11" t="s">
        <v>32</v>
      </c>
      <c r="E73" s="6" t="s">
        <v>326</v>
      </c>
      <c r="F73" s="6" t="s">
        <v>327</v>
      </c>
      <c r="G73" s="6" t="s">
        <v>328</v>
      </c>
      <c r="H73" s="6" t="s">
        <v>329</v>
      </c>
    </row>
    <row r="74" spans="1:8">
      <c r="A74" s="11" t="s">
        <v>85</v>
      </c>
      <c r="E74" s="6" t="s">
        <v>330</v>
      </c>
      <c r="F74" s="6" t="s">
        <v>331</v>
      </c>
      <c r="G74" s="6" t="s">
        <v>332</v>
      </c>
      <c r="H74" s="6" t="s">
        <v>132</v>
      </c>
    </row>
    <row r="75" spans="1:8">
      <c r="E75" s="6" t="s">
        <v>333</v>
      </c>
      <c r="F75" s="6" t="s">
        <v>334</v>
      </c>
      <c r="G75" s="6" t="s">
        <v>335</v>
      </c>
      <c r="H75" s="6" t="s">
        <v>336</v>
      </c>
    </row>
    <row r="76" spans="1:8">
      <c r="E76" s="6" t="s">
        <v>337</v>
      </c>
      <c r="F76" s="6" t="s">
        <v>338</v>
      </c>
      <c r="G76" s="6" t="s">
        <v>339</v>
      </c>
      <c r="H76" s="6" t="s">
        <v>340</v>
      </c>
    </row>
    <row r="77" spans="1:8">
      <c r="E77" s="6" t="s">
        <v>341</v>
      </c>
      <c r="F77" s="6" t="s">
        <v>342</v>
      </c>
      <c r="G77" s="6" t="s">
        <v>343</v>
      </c>
      <c r="H77" s="6" t="s">
        <v>344</v>
      </c>
    </row>
    <row r="78" spans="1:8">
      <c r="E78" s="6" t="s">
        <v>345</v>
      </c>
      <c r="F78" s="6" t="s">
        <v>346</v>
      </c>
      <c r="G78" s="6" t="s">
        <v>347</v>
      </c>
      <c r="H78" s="6" t="s">
        <v>348</v>
      </c>
    </row>
    <row r="79" spans="1:8">
      <c r="E79" s="6" t="s">
        <v>349</v>
      </c>
      <c r="F79" s="6" t="s">
        <v>255</v>
      </c>
      <c r="G79" s="6" t="s">
        <v>324</v>
      </c>
      <c r="H79" s="6" t="s">
        <v>350</v>
      </c>
    </row>
    <row r="80" spans="1:8">
      <c r="E80" s="6" t="s">
        <v>498</v>
      </c>
      <c r="F80" s="6" t="s">
        <v>306</v>
      </c>
      <c r="G80" s="6" t="s">
        <v>516</v>
      </c>
    </row>
    <row r="81" spans="5:8">
      <c r="E81" s="6" t="s">
        <v>351</v>
      </c>
      <c r="F81" s="6" t="s">
        <v>352</v>
      </c>
      <c r="G81" s="6" t="s">
        <v>353</v>
      </c>
      <c r="H81" s="6" t="s">
        <v>112</v>
      </c>
    </row>
    <row r="82" spans="5:8">
      <c r="E82" s="6" t="s">
        <v>354</v>
      </c>
      <c r="F82" s="6" t="s">
        <v>266</v>
      </c>
      <c r="G82" s="6" t="s">
        <v>355</v>
      </c>
      <c r="H82" s="6" t="s">
        <v>356</v>
      </c>
    </row>
    <row r="83" spans="5:8">
      <c r="E83" s="6" t="s">
        <v>497</v>
      </c>
      <c r="F83" s="6" t="s">
        <v>511</v>
      </c>
      <c r="G83" s="6" t="s">
        <v>267</v>
      </c>
    </row>
    <row r="84" spans="5:8">
      <c r="E84" t="s">
        <v>509</v>
      </c>
      <c r="F84" t="s">
        <v>493</v>
      </c>
      <c r="G84" t="s">
        <v>495</v>
      </c>
      <c r="H84" t="s">
        <v>489</v>
      </c>
    </row>
    <row r="85" spans="5:8">
      <c r="E85" s="6" t="s">
        <v>357</v>
      </c>
      <c r="F85" s="6" t="s">
        <v>247</v>
      </c>
      <c r="G85" s="6" t="s">
        <v>248</v>
      </c>
      <c r="H85" s="6" t="s">
        <v>249</v>
      </c>
    </row>
    <row r="86" spans="5:8">
      <c r="E86" s="6" t="s">
        <v>358</v>
      </c>
      <c r="F86" s="6" t="s">
        <v>359</v>
      </c>
      <c r="G86" s="6" t="s">
        <v>360</v>
      </c>
      <c r="H86" s="6" t="s">
        <v>361</v>
      </c>
    </row>
    <row r="87" spans="5:8">
      <c r="E87" s="6" t="s">
        <v>502</v>
      </c>
      <c r="F87" s="6" t="s">
        <v>442</v>
      </c>
      <c r="G87" s="6" t="s">
        <v>443</v>
      </c>
    </row>
    <row r="88" spans="5:8">
      <c r="E88" s="6" t="s">
        <v>506</v>
      </c>
      <c r="F88" s="6" t="s">
        <v>510</v>
      </c>
      <c r="G88" s="6" t="s">
        <v>418</v>
      </c>
      <c r="H88" s="6" t="s">
        <v>505</v>
      </c>
    </row>
    <row r="89" spans="5:8">
      <c r="E89" s="6" t="s">
        <v>362</v>
      </c>
      <c r="F89" s="6" t="s">
        <v>363</v>
      </c>
      <c r="G89" s="6" t="s">
        <v>364</v>
      </c>
      <c r="H89" s="6" t="s">
        <v>365</v>
      </c>
    </row>
    <row r="90" spans="5:8">
      <c r="E90" s="6" t="s">
        <v>366</v>
      </c>
      <c r="F90" s="6" t="s">
        <v>367</v>
      </c>
      <c r="G90" s="6" t="s">
        <v>368</v>
      </c>
      <c r="H90" s="6" t="s">
        <v>369</v>
      </c>
    </row>
    <row r="91" spans="5:8">
      <c r="E91" s="6" t="s">
        <v>370</v>
      </c>
      <c r="F91" s="6" t="s">
        <v>371</v>
      </c>
      <c r="G91" s="6" t="s">
        <v>372</v>
      </c>
      <c r="H91" s="6" t="s">
        <v>373</v>
      </c>
    </row>
    <row r="92" spans="5:8">
      <c r="E92" s="6" t="s">
        <v>374</v>
      </c>
      <c r="F92" s="6" t="s">
        <v>342</v>
      </c>
      <c r="G92" s="6" t="s">
        <v>375</v>
      </c>
      <c r="H92" s="6" t="s">
        <v>376</v>
      </c>
    </row>
    <row r="93" spans="5:8">
      <c r="E93" s="6" t="s">
        <v>377</v>
      </c>
      <c r="F93" s="6" t="s">
        <v>378</v>
      </c>
      <c r="G93" s="6" t="s">
        <v>379</v>
      </c>
      <c r="H93" s="6" t="s">
        <v>124</v>
      </c>
    </row>
    <row r="94" spans="5:8">
      <c r="E94" s="6" t="s">
        <v>380</v>
      </c>
      <c r="F94" s="6" t="s">
        <v>381</v>
      </c>
      <c r="G94" s="6" t="s">
        <v>382</v>
      </c>
      <c r="H94" s="6" t="s">
        <v>383</v>
      </c>
    </row>
    <row r="95" spans="5:8">
      <c r="E95" s="6" t="s">
        <v>384</v>
      </c>
      <c r="F95" s="6" t="s">
        <v>385</v>
      </c>
      <c r="G95" s="6" t="s">
        <v>386</v>
      </c>
      <c r="H95" s="6" t="s">
        <v>387</v>
      </c>
    </row>
    <row r="96" spans="5:8">
      <c r="E96" s="6" t="s">
        <v>388</v>
      </c>
      <c r="F96" s="6" t="s">
        <v>389</v>
      </c>
      <c r="G96" s="6" t="s">
        <v>390</v>
      </c>
      <c r="H96" s="6" t="s">
        <v>124</v>
      </c>
    </row>
    <row r="97" spans="5:8">
      <c r="E97" s="6" t="s">
        <v>391</v>
      </c>
      <c r="F97" s="6" t="s">
        <v>392</v>
      </c>
      <c r="G97" s="6" t="s">
        <v>393</v>
      </c>
      <c r="H97" s="6" t="s">
        <v>394</v>
      </c>
    </row>
    <row r="98" spans="5:8">
      <c r="E98" t="s">
        <v>503</v>
      </c>
      <c r="F98" t="s">
        <v>492</v>
      </c>
      <c r="G98" t="s">
        <v>127</v>
      </c>
      <c r="H98" t="s">
        <v>485</v>
      </c>
    </row>
    <row r="99" spans="5:8">
      <c r="E99" s="6" t="s">
        <v>395</v>
      </c>
      <c r="F99" s="6" t="s">
        <v>396</v>
      </c>
      <c r="G99" s="6" t="s">
        <v>397</v>
      </c>
      <c r="H99" s="6" t="s">
        <v>238</v>
      </c>
    </row>
    <row r="100" spans="5:8">
      <c r="E100" s="6" t="s">
        <v>398</v>
      </c>
      <c r="F100" s="6" t="s">
        <v>399</v>
      </c>
      <c r="G100" s="6" t="s">
        <v>400</v>
      </c>
      <c r="H100" s="6" t="s">
        <v>401</v>
      </c>
    </row>
    <row r="101" spans="5:8">
      <c r="E101" s="6" t="s">
        <v>402</v>
      </c>
      <c r="F101" s="6" t="s">
        <v>403</v>
      </c>
      <c r="G101" s="6" t="s">
        <v>404</v>
      </c>
      <c r="H101" s="6" t="s">
        <v>405</v>
      </c>
    </row>
    <row r="102" spans="5:8">
      <c r="E102" s="6" t="s">
        <v>406</v>
      </c>
      <c r="F102" s="6" t="s">
        <v>407</v>
      </c>
      <c r="G102" s="6" t="s">
        <v>408</v>
      </c>
      <c r="H102" s="6" t="s">
        <v>311</v>
      </c>
    </row>
    <row r="103" spans="5:8">
      <c r="E103" s="6" t="s">
        <v>409</v>
      </c>
      <c r="F103" s="6" t="s">
        <v>410</v>
      </c>
      <c r="G103" s="6" t="s">
        <v>256</v>
      </c>
      <c r="H103" s="6" t="s">
        <v>411</v>
      </c>
    </row>
    <row r="104" spans="5:8">
      <c r="E104" s="6" t="s">
        <v>412</v>
      </c>
      <c r="F104" s="6" t="s">
        <v>342</v>
      </c>
      <c r="G104" s="6" t="s">
        <v>375</v>
      </c>
      <c r="H104" s="6" t="s">
        <v>376</v>
      </c>
    </row>
    <row r="105" spans="5:8">
      <c r="E105" s="6" t="s">
        <v>413</v>
      </c>
      <c r="F105" s="6" t="s">
        <v>262</v>
      </c>
      <c r="G105" s="6" t="s">
        <v>414</v>
      </c>
      <c r="H105" s="6" t="s">
        <v>415</v>
      </c>
    </row>
    <row r="106" spans="5:8">
      <c r="E106" s="6" t="s">
        <v>416</v>
      </c>
      <c r="F106" s="6" t="s">
        <v>417</v>
      </c>
      <c r="G106" s="6" t="s">
        <v>418</v>
      </c>
      <c r="H106" s="6" t="s">
        <v>419</v>
      </c>
    </row>
    <row r="107" spans="5:8">
      <c r="E107" s="6" t="s">
        <v>420</v>
      </c>
      <c r="F107" s="6" t="s">
        <v>421</v>
      </c>
      <c r="G107" s="6" t="s">
        <v>171</v>
      </c>
      <c r="H107" s="6" t="s">
        <v>422</v>
      </c>
    </row>
    <row r="108" spans="5:8">
      <c r="E108" s="6" t="s">
        <v>423</v>
      </c>
      <c r="F108" s="6" t="s">
        <v>244</v>
      </c>
      <c r="G108" s="6" t="s">
        <v>424</v>
      </c>
      <c r="H108" s="6" t="s">
        <v>425</v>
      </c>
    </row>
    <row r="109" spans="5:8">
      <c r="E109" s="6" t="s">
        <v>426</v>
      </c>
      <c r="F109" s="6" t="s">
        <v>323</v>
      </c>
      <c r="G109" s="6" t="s">
        <v>324</v>
      </c>
      <c r="H109" s="6" t="s">
        <v>325</v>
      </c>
    </row>
    <row r="110" spans="5:8">
      <c r="E110" s="6" t="s">
        <v>427</v>
      </c>
      <c r="F110" s="6" t="s">
        <v>428</v>
      </c>
      <c r="G110" s="6" t="s">
        <v>429</v>
      </c>
      <c r="H110" s="6" t="s">
        <v>112</v>
      </c>
    </row>
    <row r="111" spans="5:8">
      <c r="E111" s="6" t="s">
        <v>430</v>
      </c>
      <c r="F111" s="6" t="s">
        <v>431</v>
      </c>
      <c r="G111" s="6" t="s">
        <v>432</v>
      </c>
      <c r="H111" s="6" t="s">
        <v>433</v>
      </c>
    </row>
    <row r="112" spans="5:8">
      <c r="E112" s="6" t="s">
        <v>434</v>
      </c>
      <c r="F112" s="6" t="s">
        <v>435</v>
      </c>
      <c r="G112" s="6" t="s">
        <v>436</v>
      </c>
      <c r="H112" s="6" t="s">
        <v>437</v>
      </c>
    </row>
    <row r="113" spans="5:8">
      <c r="E113" s="6" t="s">
        <v>438</v>
      </c>
      <c r="F113" s="6" t="s">
        <v>367</v>
      </c>
      <c r="G113" s="6" t="s">
        <v>439</v>
      </c>
      <c r="H113" s="6" t="s">
        <v>440</v>
      </c>
    </row>
    <row r="114" spans="5:8">
      <c r="E114" s="6" t="s">
        <v>441</v>
      </c>
      <c r="F114" s="6" t="s">
        <v>442</v>
      </c>
      <c r="G114" s="6" t="s">
        <v>443</v>
      </c>
      <c r="H114" s="6" t="s">
        <v>444</v>
      </c>
    </row>
    <row r="115" spans="5:8">
      <c r="E115" s="6" t="s">
        <v>445</v>
      </c>
      <c r="F115" s="6" t="s">
        <v>446</v>
      </c>
      <c r="G115" s="6" t="s">
        <v>447</v>
      </c>
      <c r="H115" s="6" t="s">
        <v>448</v>
      </c>
    </row>
    <row r="116" spans="5:8">
      <c r="E116" s="6" t="s">
        <v>449</v>
      </c>
      <c r="F116" s="6" t="s">
        <v>450</v>
      </c>
      <c r="G116" s="6" t="s">
        <v>297</v>
      </c>
      <c r="H116" s="6" t="s">
        <v>451</v>
      </c>
    </row>
    <row r="117" spans="5:8">
      <c r="E117" s="6" t="s">
        <v>452</v>
      </c>
      <c r="F117" s="6" t="s">
        <v>403</v>
      </c>
      <c r="G117" s="6" t="s">
        <v>418</v>
      </c>
      <c r="H117" s="6" t="s">
        <v>453</v>
      </c>
    </row>
    <row r="118" spans="5:8">
      <c r="E118" s="6" t="s">
        <v>454</v>
      </c>
      <c r="F118" s="6" t="s">
        <v>455</v>
      </c>
      <c r="G118" s="6" t="s">
        <v>456</v>
      </c>
      <c r="H118" s="6" t="s">
        <v>457</v>
      </c>
    </row>
    <row r="119" spans="5:8">
      <c r="E119" s="6" t="s">
        <v>458</v>
      </c>
      <c r="F119" s="6" t="s">
        <v>309</v>
      </c>
      <c r="G119" s="6" t="s">
        <v>459</v>
      </c>
      <c r="H119" s="6" t="s">
        <v>460</v>
      </c>
    </row>
    <row r="120" spans="5:8">
      <c r="E120" s="6" t="s">
        <v>461</v>
      </c>
      <c r="F120" s="6" t="s">
        <v>450</v>
      </c>
      <c r="G120" s="6" t="s">
        <v>443</v>
      </c>
      <c r="H120" s="6" t="s">
        <v>462</v>
      </c>
    </row>
    <row r="121" spans="5:8">
      <c r="E121" t="s">
        <v>484</v>
      </c>
      <c r="F121" t="s">
        <v>190</v>
      </c>
      <c r="G121" t="s">
        <v>418</v>
      </c>
      <c r="H121" t="s">
        <v>490</v>
      </c>
    </row>
    <row r="122" spans="5:8">
      <c r="E122" s="6" t="s">
        <v>463</v>
      </c>
      <c r="F122" s="6" t="s">
        <v>464</v>
      </c>
      <c r="G122" s="6" t="s">
        <v>465</v>
      </c>
      <c r="H122" s="6" t="s">
        <v>466</v>
      </c>
    </row>
    <row r="123" spans="5:8">
      <c r="E123" s="6" t="s">
        <v>467</v>
      </c>
      <c r="F123" s="6" t="s">
        <v>468</v>
      </c>
      <c r="G123" s="6" t="s">
        <v>469</v>
      </c>
      <c r="H123" s="6" t="s">
        <v>470</v>
      </c>
    </row>
    <row r="124" spans="5:8">
      <c r="E124" s="6" t="s">
        <v>471</v>
      </c>
      <c r="F124" s="6" t="s">
        <v>472</v>
      </c>
      <c r="G124" s="6" t="s">
        <v>473</v>
      </c>
      <c r="H124" s="6" t="s">
        <v>144</v>
      </c>
    </row>
    <row r="125" spans="5:8">
      <c r="E125" s="6" t="s">
        <v>474</v>
      </c>
      <c r="F125" s="6" t="s">
        <v>455</v>
      </c>
      <c r="G125" s="6" t="s">
        <v>475</v>
      </c>
      <c r="H125" s="6" t="s">
        <v>476</v>
      </c>
    </row>
    <row r="126" spans="5:8">
      <c r="E126" s="6" t="s">
        <v>501</v>
      </c>
      <c r="F126" s="6" t="s">
        <v>514</v>
      </c>
      <c r="G126" s="6" t="s">
        <v>228</v>
      </c>
    </row>
    <row r="127" spans="5:8">
      <c r="E127" s="6" t="s">
        <v>477</v>
      </c>
      <c r="F127" s="6" t="s">
        <v>472</v>
      </c>
      <c r="G127" s="6" t="s">
        <v>379</v>
      </c>
      <c r="H127" s="6" t="s">
        <v>124</v>
      </c>
    </row>
    <row r="128" spans="5:8">
      <c r="E128" s="6" t="s">
        <v>478</v>
      </c>
      <c r="F128" s="6" t="s">
        <v>479</v>
      </c>
      <c r="G128" s="6" t="s">
        <v>107</v>
      </c>
      <c r="H128" s="6" t="s">
        <v>480</v>
      </c>
    </row>
  </sheetData>
  <customSheetViews>
    <customSheetView guid="{39BFEF88-651B-11D5-A3DE-0010A4C54A00}" showRuler="0">
      <selection activeCell="C7" sqref="C7"/>
      <pageMargins left="0.7" right="0.7" top="0.75" bottom="0.75" header="0.3" footer="0.3"/>
    </customSheetView>
  </customSheetViews>
  <phoneticPr fontId="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Instructions</vt:lpstr>
      <vt:lpstr>Catalogue of Activities</vt:lpstr>
      <vt:lpstr>Part 1 - Seasonal Overview</vt:lpstr>
      <vt:lpstr>Part 2 - Intercont. Flights</vt:lpstr>
      <vt:lpstr>Part 3 - Expedition Log</vt:lpstr>
      <vt:lpstr>Part 4 - Gov't or NAP Support</vt:lpstr>
      <vt:lpstr>Site Reference Data</vt:lpstr>
      <vt:lpstr>myvariables</vt:lpstr>
      <vt:lpstr>Activities</vt:lpstr>
      <vt:lpstr>Aircrafts</vt:lpstr>
      <vt:lpstr>AircraftsVehicles</vt:lpstr>
      <vt:lpstr>ExpeditionType</vt:lpstr>
      <vt:lpstr>Nationalities</vt:lpstr>
      <vt:lpstr>Operators</vt:lpstr>
      <vt:lpstr>PortsFrom</vt:lpstr>
      <vt:lpstr>PortsTo</vt:lpstr>
      <vt:lpstr>'Part 1 - Seasonal Overview'!Print_Area</vt:lpstr>
      <vt:lpstr>'Part 4 - Gov''t or NAP Support'!Print_Area</vt:lpstr>
      <vt:lpstr>YesNo</vt:lpstr>
    </vt:vector>
  </TitlesOfParts>
  <Company>CBR Technologies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Antarctic Post-visit Reports</dc:title>
  <dc:creator>Brendan Hulme</dc:creator>
  <cp:lastModifiedBy>Erin Delaney</cp:lastModifiedBy>
  <cp:lastPrinted>2001-06-20T01:35:40Z</cp:lastPrinted>
  <dcterms:created xsi:type="dcterms:W3CDTF">2001-04-13T19:21:44Z</dcterms:created>
  <dcterms:modified xsi:type="dcterms:W3CDTF">2024-09-19T19:47:47Z</dcterms:modified>
</cp:coreProperties>
</file>